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<sst xmlns="http://schemas.openxmlformats.org/spreadsheetml/2006/main" count="39" uniqueCount="39">
  <si>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</si>
  <si>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</si>
  <si>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</si>
  <si>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</si>
  <si>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</si>
  <si>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</si>
  <si>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</si>
  <si>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</si>
  <si>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</si>
  <si>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</si>
  <si>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</si>
  <si>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</si>
  <si>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</si>
  <si>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</si>
  <si>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</si>
  <si>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</si>
  <si>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</si>
  <si>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</si>
  <si>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</si>
  <si>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</si>
  <si>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</si>
  <si>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</si>
  <si>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</si>
  <si>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</si>
  <si>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</si>
  <si>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</si>
  <si>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</si>
  <si>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</si>
  <si>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</si>
  <si>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</si>
  <si>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</si>
  <si>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</si>
  <si>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</si>
  <si>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</si>
  <si>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Comisionado Presidente</t>
  </si>
  <si>
    <t>Directora de Administración</t>
  </si>
  <si>
    <t>Dr. Javier Rascado Pérez</t>
  </si>
  <si>
    <t>L.A.E. Estéfani Rincón Rángel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</si>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</sst>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4440386.16</v>
      </c>
      <c r="F16" s="22">
        <f>+F18+F27</f>
        <v>15779824</v>
      </c>
      <c r="G16" s="22">
        <f>+G18+G27</f>
        <v>16356743</v>
      </c>
      <c r="H16" s="22">
        <f>+H18+H27</f>
        <v>3863467.16</v>
      </c>
      <c r="I16" s="22">
        <f>+I18+I27</f>
        <v>-576919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1416658.95</v>
      </c>
      <c r="F18" s="27">
        <f>SUM(F19:F25)</f>
        <v>15165000</v>
      </c>
      <c r="G18" s="27">
        <f>SUM(G19:G25)</f>
        <v>15727929</v>
      </c>
      <c r="H18" s="27">
        <f>ROUND(E18+F18-G18,2)</f>
        <v>853729.95</v>
      </c>
      <c r="I18" s="27">
        <f>H18-E18</f>
        <v>-562929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1416658.95</v>
      </c>
      <c r="F19" s="54">
        <v>14743230</v>
      </c>
      <c r="G19" s="54">
        <v>15306959</v>
      </c>
      <c r="H19" s="32">
        <f>ROUND(E19+F19-G19,2)</f>
        <v>852929.95</v>
      </c>
      <c r="I19" s="32">
        <f>H19-E19</f>
        <v>-563729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0</v>
      </c>
      <c r="F20" s="54">
        <v>370765</v>
      </c>
      <c r="G20" s="54">
        <v>369965</v>
      </c>
      <c r="H20" s="32">
        <f t="shared" ref="H20:H25" si="0">ROUND(E20+F20-G20,2)</f>
        <v>800</v>
      </c>
      <c r="I20" s="32">
        <f t="shared" ref="I20:I25" si="1">H20-E20</f>
        <v>800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51005</v>
      </c>
      <c r="G21" s="54">
        <v>51005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3023727.21</v>
      </c>
      <c r="F27" s="27">
        <f>SUM(F28:F36)</f>
        <v>614824</v>
      </c>
      <c r="G27" s="27">
        <f>SUM(G28:G36)</f>
        <v>628814</v>
      </c>
      <c r="H27" s="27">
        <f>ROUND(E27+F27-G27,2)</f>
        <v>3009737.21</v>
      </c>
      <c r="I27" s="27">
        <f>H27-E27</f>
        <v>-13990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841212.9</v>
      </c>
      <c r="F30" s="54">
        <v>24669</v>
      </c>
      <c r="G30" s="54">
        <v>0</v>
      </c>
      <c r="H30" s="32">
        <f t="shared" si="2"/>
        <v>865881.9</v>
      </c>
      <c r="I30" s="32">
        <f t="shared" si="3"/>
        <v>24669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2448077.73</v>
      </c>
      <c r="F31" s="54">
        <v>590155</v>
      </c>
      <c r="G31" s="54">
        <v>439394</v>
      </c>
      <c r="H31" s="32">
        <f t="shared" si="2"/>
        <v>2598838.73</v>
      </c>
      <c r="I31" s="32">
        <f t="shared" si="3"/>
        <v>150761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0</v>
      </c>
      <c r="F32" s="54">
        <v>0</v>
      </c>
      <c r="G32" s="54">
        <v>0</v>
      </c>
      <c r="H32" s="32">
        <f t="shared" si="2"/>
        <v>0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-283563.42</v>
      </c>
      <c r="F33" s="54">
        <v>0</v>
      </c>
      <c r="G33" s="54">
        <v>189420</v>
      </c>
      <c r="H33" s="32">
        <f t="shared" si="2"/>
        <v>-472983.42</v>
      </c>
      <c r="I33" s="32">
        <f t="shared" si="3"/>
        <v>-189420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18000</v>
      </c>
      <c r="F34" s="54">
        <v>0</v>
      </c>
      <c r="G34" s="54">
        <v>0</v>
      </c>
      <c r="H34" s="32">
        <f t="shared" si="2"/>
        <v>18000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2018-02-21T15:37:10Z</dcterms:modified>
</cp:coreProperties>
</file>