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5 INFOQRO                                X\"/>
    </mc:Choice>
  </mc:AlternateContent>
  <bookViews>
    <workbookView xWindow="0" yWindow="0" windowWidth="20490" windowHeight="7530"/>
  </bookViews>
  <sheets>
    <sheet name="IADOP" sheetId="1" r:id="rId1"/>
  </sheets>
  <definedNames>
    <definedName name="lblCA">IADOP!$B$57</definedName>
    <definedName name="lblCE">IADOP!$G$57</definedName>
    <definedName name="lblESFA21310">IADOP!$C$15</definedName>
    <definedName name="lblESFA21330">IADOP!$C$17</definedName>
    <definedName name="lblESFA21410">IADOP!$C$16</definedName>
    <definedName name="lblNA">IADOP!$B$56</definedName>
    <definedName name="lblNE">IADOP!$G$56</definedName>
    <definedName name="parEnte">IADOP!$B$8</definedName>
    <definedName name="sumOPP">IADOP!$C$24</definedName>
    <definedName name="txt2E">IADOP!$D$24</definedName>
    <definedName name="txt2F">IADOP!$E$24</definedName>
    <definedName name="txt2G">IADOP!$F$24</definedName>
    <definedName name="txt2I">IADOP!$H$24</definedName>
    <definedName name="txt2J">IADOP!$I$24</definedName>
    <definedName name="txtA1E">IADOP!$D$15</definedName>
    <definedName name="txtA1F">IADOP!$E$15</definedName>
    <definedName name="txtA1G">IADOP!$F$15</definedName>
    <definedName name="txtA1I">IADOP!$H$15</definedName>
    <definedName name="txtA1J">IADOP!$I$15</definedName>
    <definedName name="txtA2E">IADOP!$D$16</definedName>
    <definedName name="txtA2F">IADOP!$E$16</definedName>
    <definedName name="txtA2G">IADOP!$F$16</definedName>
    <definedName name="txtA2I">IADOP!$H$16</definedName>
    <definedName name="txtA2J">IADOP!$I$16</definedName>
    <definedName name="txtA3E">IADOP!$D$17</definedName>
    <definedName name="txtA3F">IADOP!$E$17</definedName>
    <definedName name="txtA3G">IADOP!$F$17</definedName>
    <definedName name="txtA3I">IADOP!$H$17</definedName>
    <definedName name="txtA3J">IADOP!$I$17</definedName>
    <definedName name="txtA4D">IADOP!$C$29</definedName>
    <definedName name="txtA4E">IADOP!$D$29</definedName>
    <definedName name="txtA4F">IADOP!$E$29</definedName>
    <definedName name="txtA4G">IADOP!$F$29</definedName>
    <definedName name="txtA4I">IADOP!$H$29</definedName>
    <definedName name="txtA4J">IADOP!$I$29</definedName>
    <definedName name="txtA5D">IADOP!$C$34</definedName>
    <definedName name="txtA5E">IADOP!$D$34</definedName>
    <definedName name="txtA5F">IADOP!$E$34</definedName>
    <definedName name="txtA5G">IADOP!$F$34</definedName>
    <definedName name="txtA5I">IADOP!$H$34</definedName>
    <definedName name="txtA5J">IADOP!$I$34</definedName>
    <definedName name="txtB1E">IADOP!$D$20</definedName>
    <definedName name="txtB1F">IADOP!$E$20</definedName>
    <definedName name="txtB1G">IADOP!$F$20</definedName>
    <definedName name="txtB1I">IADOP!$H$20</definedName>
    <definedName name="txtB1J">IADOP!$I$20</definedName>
    <definedName name="txtB2E">IADOP!$D$21</definedName>
    <definedName name="txtB2F">IADOP!$E$21</definedName>
    <definedName name="txtB2G">IADOP!$F$21</definedName>
    <definedName name="txtB2I">IADOP!$H$21</definedName>
    <definedName name="txtB2J">IADOP!$I$21</definedName>
    <definedName name="txtB3E">IADOP!$D$22</definedName>
    <definedName name="txtB3F">IADOP!$E$22</definedName>
    <definedName name="txtB3G">IADOP!$F$22</definedName>
    <definedName name="txtB3I">IADOP!$H$22</definedName>
    <definedName name="txtB3J">IADOP!$I$22</definedName>
    <definedName name="txtB4D">IADOP!$C$30</definedName>
    <definedName name="txtB4E">IADOP!$D$30</definedName>
    <definedName name="txtB4F">IADOP!$E$30</definedName>
    <definedName name="txtB4G">IADOP!$F$30</definedName>
    <definedName name="txtB4I">IADOP!$H$30</definedName>
    <definedName name="txtB4J">IADOP!$I$30</definedName>
    <definedName name="txtB5D">IADOP!$C$35</definedName>
    <definedName name="txtB5E">IADOP!$D$35</definedName>
    <definedName name="txtB5F">IADOP!$E$35</definedName>
    <definedName name="txtB5G">IADOP!$F$35</definedName>
    <definedName name="txtB5I">IADOP!$H$35</definedName>
    <definedName name="txtB5J">IADOP!$I$35</definedName>
    <definedName name="txtC4D">IADOP!$C$31</definedName>
    <definedName name="txtC4E">IADOP!$D$31</definedName>
    <definedName name="txtC4F">IADOP!$E$31</definedName>
    <definedName name="txtC4G">IADOP!$F$31</definedName>
    <definedName name="txtC4I">IADOP!$H$31</definedName>
    <definedName name="txtC4J">IADOP!$I$31</definedName>
    <definedName name="txtC5D">IADOP!$C$36</definedName>
    <definedName name="txtC5E">IADOP!$D$36</definedName>
    <definedName name="txtC5F">IADOP!$E$36</definedName>
    <definedName name="txtC5G">IADOP!$F$36</definedName>
    <definedName name="txtC5I">IADOP!$H$36</definedName>
    <definedName name="txtC5J">IADOP!$I$36</definedName>
    <definedName name="txtK1L">IADOP!$D$48</definedName>
    <definedName name="txtK1M">IADOP!$E$48</definedName>
    <definedName name="txtK1N">IADOP!$F$48</definedName>
    <definedName name="txtK1O">IADOP!$G$48</definedName>
    <definedName name="txtK1P">IADOP!$H$48</definedName>
    <definedName name="txtK2L">IADOP!$D$49</definedName>
    <definedName name="txtK2M">IADOP!$E$49</definedName>
    <definedName name="txtK2N">IADOP!$F$49</definedName>
    <definedName name="txtK2O">IADOP!$G$49</definedName>
    <definedName name="txtK2P">IADOP!$H$49</definedName>
    <definedName name="txtK3L">IADOP!$D$50</definedName>
    <definedName name="txtK3M">IADOP!$E$50</definedName>
    <definedName name="txtK3N">IADOP!$F$50</definedName>
    <definedName name="txtK3O">IADOP!$G$50</definedName>
    <definedName name="txtK3P">IADOP!$H$50</definedName>
    <definedName name="txtLPDIAFSIP">IADOP!$C$22</definedName>
    <definedName name="txtLPDIICSIP">IADOP!$C$20</definedName>
    <definedName name="txtLPDITVSIP">IADOP!$C$21</definedName>
  </definedNames>
  <calcPr calcId="152511"/>
</workbook>
</file>

<file path=xl/calcChain.xml><?xml version="1.0" encoding="utf-8"?>
<calcChain xmlns="http://schemas.openxmlformats.org/spreadsheetml/2006/main">
  <c r="H45" i="1" l="1"/>
  <c r="G45" i="1"/>
  <c r="F45" i="1"/>
  <c r="E45" i="1"/>
  <c r="D45" i="1"/>
  <c r="G36" i="1"/>
  <c r="G35" i="1"/>
  <c r="G33" i="1"/>
  <c r="G34" i="1"/>
  <c r="I33" i="1"/>
  <c r="H33" i="1"/>
  <c r="F33" i="1"/>
  <c r="E33" i="1"/>
  <c r="D33" i="1"/>
  <c r="C33" i="1"/>
  <c r="G31" i="1"/>
  <c r="G30" i="1"/>
  <c r="G29" i="1"/>
  <c r="G28" i="1"/>
  <c r="I28" i="1"/>
  <c r="H28" i="1"/>
  <c r="F28" i="1"/>
  <c r="E28" i="1"/>
  <c r="D28" i="1"/>
  <c r="C28" i="1"/>
  <c r="G22" i="1"/>
  <c r="G21" i="1"/>
  <c r="E19" i="1"/>
  <c r="E13" i="1"/>
  <c r="E26" i="1"/>
  <c r="G20" i="1"/>
  <c r="G19" i="1"/>
  <c r="I19" i="1"/>
  <c r="H19" i="1"/>
  <c r="F19" i="1"/>
  <c r="D19" i="1"/>
  <c r="G17" i="1"/>
  <c r="G16" i="1"/>
  <c r="I14" i="1"/>
  <c r="I13" i="1"/>
  <c r="I26" i="1"/>
  <c r="H14" i="1"/>
  <c r="H13" i="1"/>
  <c r="H26" i="1"/>
  <c r="E14" i="1"/>
  <c r="D14" i="1"/>
  <c r="D13" i="1"/>
  <c r="D26" i="1"/>
  <c r="F15" i="1"/>
  <c r="F14" i="1"/>
  <c r="F13" i="1"/>
  <c r="F26" i="1"/>
  <c r="C19" i="1"/>
  <c r="C14" i="1"/>
  <c r="C13" i="1"/>
  <c r="C26" i="1"/>
  <c r="G15" i="1"/>
  <c r="G14" i="1"/>
  <c r="G13" i="1"/>
  <c r="G26" i="1"/>
  <c r="G24" i="1"/>
</calcChain>
</file>

<file path=xl/sharedStrings.xml><?xml version="1.0" encoding="utf-8"?>
<sst xmlns="http://schemas.openxmlformats.org/spreadsheetml/2006/main" count="51" uniqueCount="51">
  <si>
    <t>(Pesos)</t>
  </si>
  <si>
    <t xml:space="preserve">Denominación de la Deuda Pública y Otros Pasivos (c)
</t>
  </si>
  <si>
    <t xml:space="preserve">Saldo al 31 de diciembre de 2016 (d)
</t>
  </si>
  <si>
    <t xml:space="preserve">Disposiciones del Periodo (e)
</t>
  </si>
  <si>
    <t xml:space="preserve">Amortizaciones del Periodo (f)
</t>
  </si>
  <si>
    <r>
      <t>Revaluaciones, Reclasificaciones y Otros Ajustes (g)</t>
    </r>
    <r>
      <rPr>
        <b/>
        <sz val="9"/>
        <color indexed="8"/>
        <rFont val="Calibri"/>
        <family val="2"/>
      </rPr>
      <t xml:space="preserve"> </t>
    </r>
  </si>
  <si>
    <t xml:space="preserve">Saldo Final del Periodo (h)
h=d+e-f+g
</t>
  </si>
  <si>
    <r>
      <t>Pago de Intereses del Periodo (i)</t>
    </r>
    <r>
      <rPr>
        <b/>
        <sz val="9"/>
        <color indexed="8"/>
        <rFont val="Calibri"/>
        <family val="2"/>
      </rPr>
      <t xml:space="preserve"> </t>
    </r>
  </si>
  <si>
    <t xml:space="preserve">Pago de Comisiones y demás costos asociados durante el Periodo (j)
</t>
  </si>
  <si>
    <t>1. Deuda Pública (1=A+B)</t>
  </si>
  <si>
    <t xml:space="preserve">     A. Corto Plazo (A=a1+a2+a3)</t>
  </si>
  <si>
    <t xml:space="preserve">             a1) Instituciones de Crédito</t>
  </si>
  <si>
    <t xml:space="preserve">            a2) Títulos y Valores</t>
  </si>
  <si>
    <t xml:space="preserve">            a3) Arrendamientos Financieros</t>
  </si>
  <si>
    <t xml:space="preserve">     B. Largo Plazo (B=b1+b2+b3)</t>
  </si>
  <si>
    <t xml:space="preserve">             b1) Instituciones de Crédito</t>
  </si>
  <si>
    <t xml:space="preserve">            b2) Títulos y Valores</t>
  </si>
  <si>
    <t xml:space="preserve">            b3) Arrendamientos Financieros</t>
  </si>
  <si>
    <t>2. Otros Pasivos</t>
  </si>
  <si>
    <t>3. Total de la Deuda Pública y Otros Pasivos (3=1+2)</t>
  </si>
  <si>
    <r>
      <t xml:space="preserve">4. Deuda Contingente </t>
    </r>
    <r>
      <rPr>
        <b/>
        <sz val="9"/>
        <color indexed="8"/>
        <rFont val="Times New Roman"/>
        <family val="1"/>
      </rPr>
      <t>1 (informativo)</t>
    </r>
  </si>
  <si>
    <t xml:space="preserve">     A. Deuda Contingente 1</t>
  </si>
  <si>
    <t xml:space="preserve">     B. Deuda Contingente 2</t>
  </si>
  <si>
    <t xml:space="preserve">     C. Deuda Contingente XX</t>
  </si>
  <si>
    <t>5. Valor de Instrumentos Bono Cupón Cero 2 (Informativo)</t>
  </si>
  <si>
    <t xml:space="preserve">     A. Instrumento Bono Cupón Cero 1</t>
  </si>
  <si>
    <t xml:space="preserve">     B. Instrumento Bono Cupón Cero 2</t>
  </si>
  <si>
    <t xml:space="preserve">     C. Instrumento Bono Cupón Cero XX</t>
  </si>
  <si>
    <t xml:space="preserve">                       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</si>
  <si>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 xml:space="preserve">                       2 Se refiere al valor del Bono Cupón Cero que respalda el pago de los créditos asociados al mismo (Activo).</t>
  </si>
  <si>
    <t xml:space="preserve">                                              Obligaciones a Corto Plazo (k)
</t>
  </si>
  <si>
    <t>Monto  Contratado (l)</t>
  </si>
  <si>
    <t xml:space="preserve">Plazo Pactado (m)
</t>
  </si>
  <si>
    <r>
      <t>Tasa de Interés</t>
    </r>
    <r>
      <rPr>
        <sz val="8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(n)</t>
    </r>
    <r>
      <rPr>
        <b/>
        <sz val="8"/>
        <color indexed="8"/>
        <rFont val="Calibri"/>
        <family val="2"/>
      </rPr>
      <t xml:space="preserve"> </t>
    </r>
  </si>
  <si>
    <t xml:space="preserve">Comisiones y Costos Relacionados (o)
</t>
  </si>
  <si>
    <t xml:space="preserve">Tasa Efectiva (p)
</t>
  </si>
  <si>
    <t>6. Obligaciones a Corto Plazo</t>
  </si>
  <si>
    <t>(Informativo)</t>
  </si>
  <si>
    <t xml:space="preserve">     A. Crédito 1</t>
  </si>
  <si>
    <t xml:space="preserve">     A. Crédito 2</t>
  </si>
  <si>
    <t xml:space="preserve">     A. Crédito XX</t>
  </si>
  <si>
    <t>CUENTA PÚBLICA DEL ESTADO DE QUERÉTARO</t>
  </si>
  <si>
    <t>Del 1 de enero al 31 de diciembre de 2017</t>
  </si>
  <si>
    <t>Bajo protesta de decir verdad declaro que los Estados Financieros y sus notas, son razonablemente correctos y son responsabilidad del emisor.</t>
  </si>
  <si>
    <t>Ejercicio 2017</t>
  </si>
  <si>
    <t>INFORME ANALÍTICO DE LA DEUDA Y OTROS PASIVOS</t>
  </si>
  <si>
    <t>Comisionado Presidente</t>
  </si>
  <si>
    <t>Directora de Administración</t>
  </si>
  <si>
    <t>Dr. Javier Rascado Pérez</t>
  </si>
  <si>
    <t>L.A.E. Estéfani Rincón Rángel</t>
  </si>
  <si>
    <t>Comisión de Transparencia y Acceso a la Información Pública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</si>
</sst>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[Red]\-0\ "/>
  </numFmts>
  <fonts count="14" x14ac:knownFonts="1">
    <font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54">
    <xf numFmtId="0" fontId="0" fillId="0" borderId="0" xfId="0"/>
    <xf numFmtId="3" fontId="7" fillId="2" borderId="0" xfId="0" applyNumberFormat="1" applyFont="1" applyFill="1" applyBorder="1" applyProtection="1"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 applyProtection="1">
      <alignment horizontal="center" wrapText="1"/>
      <protection locked="0"/>
    </xf>
    <xf numFmtId="0" fontId="10" fillId="3" borderId="6" xfId="0" applyFont="1" applyFill="1" applyBorder="1" applyAlignment="1" applyProtection="1">
      <alignment horizontal="center" wrapText="1"/>
      <protection locked="0"/>
    </xf>
    <xf numFmtId="0" fontId="7" fillId="2" borderId="7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3" fontId="10" fillId="2" borderId="7" xfId="0" applyNumberFormat="1" applyFont="1" applyFill="1" applyBorder="1" applyAlignment="1" applyProtection="1">
      <alignment wrapText="1"/>
      <protection locked="0"/>
    </xf>
    <xf numFmtId="3" fontId="10" fillId="2" borderId="0" xfId="0" applyNumberFormat="1" applyFont="1" applyFill="1" applyBorder="1" applyAlignment="1" applyProtection="1">
      <alignment wrapText="1"/>
      <protection locked="0"/>
    </xf>
    <xf numFmtId="3" fontId="10" fillId="2" borderId="1" xfId="0" applyNumberFormat="1" applyFont="1" applyFill="1" applyBorder="1" applyAlignment="1" applyProtection="1">
      <alignment wrapText="1"/>
      <protection locked="0"/>
    </xf>
    <xf numFmtId="3" fontId="10" fillId="2" borderId="7" xfId="0" applyNumberFormat="1" applyFont="1" applyFill="1" applyBorder="1" applyProtection="1">
      <protection locked="0"/>
    </xf>
    <xf numFmtId="3" fontId="10" fillId="2" borderId="0" xfId="0" applyNumberFormat="1" applyFont="1" applyFill="1" applyBorder="1" applyProtection="1">
      <protection locked="0"/>
    </xf>
    <xf numFmtId="3" fontId="10" fillId="2" borderId="1" xfId="0" applyNumberFormat="1" applyFont="1" applyFill="1" applyBorder="1" applyProtection="1">
      <protection locked="0"/>
    </xf>
    <xf numFmtId="3" fontId="7" fillId="2" borderId="7" xfId="0" applyNumberFormat="1" applyFont="1" applyFill="1" applyBorder="1" applyProtection="1">
      <protection locked="0"/>
    </xf>
    <xf numFmtId="3" fontId="7" fillId="2" borderId="0" xfId="0" applyNumberFormat="1" applyFont="1" applyFill="1" applyBorder="1" applyProtection="1">
      <protection locked="0"/>
    </xf>
    <xf numFmtId="3" fontId="7" fillId="2" borderId="1" xfId="0" applyNumberFormat="1" applyFont="1" applyFill="1" applyBorder="1" applyProtection="1">
      <protection locked="0"/>
    </xf>
    <xf numFmtId="3" fontId="7" fillId="2" borderId="7" xfId="0" applyNumberFormat="1" applyFont="1" applyFill="1" applyBorder="1" applyAlignment="1" applyProtection="1">
      <alignment wrapText="1"/>
      <protection locked="0"/>
    </xf>
    <xf numFmtId="3" fontId="10" fillId="2" borderId="7" xfId="0" applyNumberFormat="1" applyFont="1" applyFill="1" applyBorder="1" applyAlignment="1" applyProtection="1">
      <protection locked="0"/>
    </xf>
    <xf numFmtId="3" fontId="7" fillId="2" borderId="8" xfId="0" applyNumberFormat="1" applyFont="1" applyFill="1" applyBorder="1" applyProtection="1">
      <protection locked="0"/>
    </xf>
    <xf numFmtId="3" fontId="7" fillId="2" borderId="2" xfId="0" applyNumberFormat="1" applyFont="1" applyFill="1" applyBorder="1" applyProtection="1">
      <protection locked="0"/>
    </xf>
    <xf numFmtId="3" fontId="7" fillId="2" borderId="3" xfId="0" applyNumberFormat="1" applyFont="1" applyFill="1" applyBorder="1" applyProtection="1">
      <protection locked="0"/>
    </xf>
    <xf numFmtId="0" fontId="7" fillId="2" borderId="0" xfId="0" applyFont="1" applyFill="1" applyProtection="1"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11" fillId="2" borderId="7" xfId="0" applyFont="1" applyFill="1" applyBorder="1" applyAlignment="1" applyProtection="1">
      <alignment wrapText="1"/>
      <protection locked="0"/>
    </xf>
    <xf numFmtId="164" fontId="11" fillId="2" borderId="0" xfId="0" applyNumberFormat="1" applyFont="1" applyFill="1" applyBorder="1" applyAlignment="1" applyProtection="1">
      <alignment horizontal="center" wrapText="1"/>
      <protection locked="0"/>
    </xf>
    <xf numFmtId="164" fontId="11" fillId="2" borderId="1" xfId="0" applyNumberFormat="1" applyFont="1" applyFill="1" applyBorder="1" applyAlignment="1" applyProtection="1">
      <alignment horizontal="center" wrapText="1"/>
      <protection locked="0"/>
    </xf>
    <xf numFmtId="164" fontId="8" fillId="2" borderId="0" xfId="0" applyNumberFormat="1" applyFont="1" applyFill="1" applyBorder="1" applyProtection="1">
      <protection locked="0"/>
    </xf>
    <xf numFmtId="164" fontId="8" fillId="2" borderId="1" xfId="0" applyNumberFormat="1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12" fillId="2" borderId="0" xfId="0" applyFont="1" applyFill="1" applyBorder="1" applyAlignment="1" applyProtection="1">
      <alignment horizontal="left" vertical="top" wrapText="1" indent="15"/>
      <protection locked="0"/>
    </xf>
    <xf numFmtId="0" fontId="12" fillId="2" borderId="0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43" fontId="12" fillId="2" borderId="0" xfId="2" applyFont="1" applyFill="1" applyBorder="1" applyProtection="1">
      <protection locked="0"/>
    </xf>
    <xf numFmtId="3" fontId="0" fillId="0" borderId="0" xfId="0" applyNumberFormat="1"/>
    <xf numFmtId="0" fontId="9" fillId="2" borderId="0" xfId="1" applyFont="1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left" vertical="top" wrapText="1" indent="15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8" fillId="2" borderId="9" xfId="0" applyFont="1" applyFill="1" applyBorder="1" applyAlignment="1" applyProtection="1">
      <alignment horizontal="left" vertical="center" wrapText="1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104775</xdr:rowOff>
    </xdr:from>
    <xdr:to>
      <xdr:col>1</xdr:col>
      <xdr:colOff>838200</xdr:colOff>
      <xdr:row>7</xdr:row>
      <xdr:rowOff>85725</xdr:rowOff>
    </xdr:to>
    <xdr:pic>
      <xdr:nvPicPr>
        <xdr:cNvPr id="1029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266700" y="10477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L61"/>
  <sheetViews>
    <sheetView tabSelected="1" view="pageBreakPreview" topLeftCell="A9" zoomScaleNormal="80" zoomScaleSheetLayoutView="100" workbookViewId="0">
      <selection activeCell="C24" sqref="C24"/>
    </sheetView>
  </sheetViews>
  <sheetFormatPr baseColWidth="10" defaultRowHeight="12" x14ac:dyDescent="0.2"/>
  <cols>
    <col min="1" max="1" width="3" style="23" customWidth="1"/>
    <col min="2" max="2" width="43.42578125" style="44" bestFit="1" customWidth="1"/>
    <col min="3" max="3" width="14.42578125" style="44" customWidth="1"/>
    <col min="4" max="4" width="15.140625" style="44" bestFit="1" customWidth="1"/>
    <col min="5" max="5" width="15.5703125" style="44" bestFit="1" customWidth="1"/>
    <col min="6" max="6" width="18.7109375" style="44" bestFit="1" customWidth="1"/>
    <col min="7" max="7" width="19.5703125" style="44" bestFit="1" customWidth="1"/>
    <col min="8" max="8" width="17.28515625" style="44" bestFit="1" customWidth="1"/>
    <col min="9" max="9" width="21.7109375" style="44" bestFit="1" customWidth="1"/>
    <col min="10" max="10" width="3.140625" style="23" customWidth="1"/>
    <col min="11" max="16384" width="11.42578125" style="44"/>
  </cols>
  <sheetData>
    <row r="1" spans="2:12" x14ac:dyDescent="0.2">
      <c r="B1" s="23"/>
      <c r="C1" s="23"/>
      <c r="D1" s="23"/>
      <c r="E1" s="23"/>
      <c r="F1" s="23"/>
      <c r="G1" s="23"/>
      <c r="H1" s="23"/>
      <c r="I1" s="23"/>
    </row>
    <row r="2" spans="2:12" s="23" customFormat="1" hidden="1" x14ac:dyDescent="0.2">
      <c r="B2" s="47"/>
      <c r="C2" s="47"/>
      <c r="D2" s="47"/>
      <c r="E2" s="47"/>
      <c r="F2" s="47"/>
      <c r="G2" s="47"/>
      <c r="H2" s="47"/>
      <c r="I2" s="47"/>
      <c r="K2" s="44"/>
      <c r="L2" s="44"/>
    </row>
    <row r="3" spans="2:12" s="23" customFormat="1" x14ac:dyDescent="0.2">
      <c r="B3" s="47" t="s">
        <v>41</v>
      </c>
      <c r="C3" s="47"/>
      <c r="D3" s="47"/>
      <c r="E3" s="47"/>
      <c r="F3" s="47"/>
      <c r="G3" s="47"/>
      <c r="H3" s="47"/>
      <c r="I3" s="47"/>
      <c r="K3" s="44"/>
      <c r="L3" s="44"/>
    </row>
    <row r="4" spans="2:12" s="23" customFormat="1" x14ac:dyDescent="0.2">
      <c r="B4" s="47" t="s">
        <v>44</v>
      </c>
      <c r="C4" s="47"/>
      <c r="D4" s="47"/>
      <c r="E4" s="47"/>
      <c r="F4" s="47"/>
      <c r="G4" s="47"/>
      <c r="H4" s="47"/>
      <c r="I4" s="47"/>
      <c r="K4" s="44"/>
      <c r="L4" s="44"/>
    </row>
    <row r="5" spans="2:12" s="23" customFormat="1" x14ac:dyDescent="0.2">
      <c r="B5" s="48" t="s">
        <v>45</v>
      </c>
      <c r="C5" s="48"/>
      <c r="D5" s="48"/>
      <c r="E5" s="48"/>
      <c r="F5" s="48"/>
      <c r="G5" s="48"/>
      <c r="H5" s="48"/>
      <c r="I5" s="48"/>
      <c r="K5" s="44"/>
      <c r="L5" s="44"/>
    </row>
    <row r="6" spans="2:12" s="23" customFormat="1" x14ac:dyDescent="0.2">
      <c r="B6" s="48" t="s">
        <v>42</v>
      </c>
      <c r="C6" s="48"/>
      <c r="D6" s="48"/>
      <c r="E6" s="48"/>
      <c r="F6" s="48"/>
      <c r="G6" s="48"/>
      <c r="H6" s="48"/>
      <c r="I6" s="48"/>
      <c r="K6" s="44"/>
      <c r="L6" s="44"/>
    </row>
    <row r="7" spans="2:12" s="23" customFormat="1" x14ac:dyDescent="0.2">
      <c r="B7" s="48" t="s">
        <v>0</v>
      </c>
      <c r="C7" s="48"/>
      <c r="D7" s="48"/>
      <c r="E7" s="48"/>
      <c r="F7" s="48"/>
      <c r="G7" s="48"/>
      <c r="H7" s="48"/>
      <c r="I7" s="48"/>
      <c r="K7" s="44"/>
      <c r="L7" s="44"/>
    </row>
    <row r="8" spans="2:12" s="23" customFormat="1" x14ac:dyDescent="0.2">
      <c r="B8" s="48" t="s">
        <v>50</v>
      </c>
      <c r="C8" s="48"/>
      <c r="D8" s="48"/>
      <c r="E8" s="48"/>
      <c r="F8" s="48"/>
      <c r="G8" s="48"/>
      <c r="H8" s="48"/>
      <c r="I8" s="48"/>
      <c r="K8" s="44"/>
      <c r="L8" s="44"/>
    </row>
    <row r="9" spans="2:12" s="23" customFormat="1" x14ac:dyDescent="0.2">
      <c r="B9" s="24"/>
      <c r="C9" s="48"/>
      <c r="D9" s="48"/>
      <c r="E9" s="48"/>
      <c r="F9" s="48"/>
      <c r="G9" s="48"/>
      <c r="H9" s="48"/>
      <c r="I9" s="25"/>
      <c r="K9" s="44"/>
      <c r="L9" s="44"/>
    </row>
    <row r="10" spans="2:12" s="23" customFormat="1" x14ac:dyDescent="0.2">
      <c r="B10" s="26"/>
      <c r="C10" s="26"/>
      <c r="D10" s="26"/>
      <c r="E10" s="26"/>
      <c r="F10" s="26"/>
      <c r="G10" s="26"/>
      <c r="H10" s="26"/>
      <c r="I10" s="26"/>
      <c r="K10" s="44"/>
      <c r="L10" s="44"/>
    </row>
    <row r="11" spans="2:12" s="23" customFormat="1" ht="55.5" customHeight="1" x14ac:dyDescent="0.2">
      <c r="B11" s="2" t="s">
        <v>1</v>
      </c>
      <c r="C11" s="3" t="s">
        <v>2</v>
      </c>
      <c r="D11" s="4" t="s">
        <v>3</v>
      </c>
      <c r="E11" s="4" t="s">
        <v>4</v>
      </c>
      <c r="F11" s="3" t="s">
        <v>5</v>
      </c>
      <c r="G11" s="4" t="s">
        <v>6</v>
      </c>
      <c r="H11" s="3" t="s">
        <v>7</v>
      </c>
      <c r="I11" s="5" t="s">
        <v>8</v>
      </c>
      <c r="K11" s="44"/>
      <c r="L11" s="44"/>
    </row>
    <row r="12" spans="2:12" s="23" customFormat="1" x14ac:dyDescent="0.2">
      <c r="B12" s="6"/>
      <c r="C12" s="7"/>
      <c r="D12" s="7"/>
      <c r="E12" s="7"/>
      <c r="F12" s="7"/>
      <c r="G12" s="7"/>
      <c r="H12" s="7"/>
      <c r="I12" s="8"/>
      <c r="K12" s="44"/>
      <c r="L12" s="44"/>
    </row>
    <row r="13" spans="2:12" s="23" customFormat="1" x14ac:dyDescent="0.2">
      <c r="B13" s="9" t="s">
        <v>9</v>
      </c>
      <c r="C13" s="10">
        <f>+C14+C19</f>
        <v>0</v>
      </c>
      <c r="D13" s="10">
        <f t="shared" ref="D13:I13" si="0">+D14+D19</f>
        <v>0</v>
      </c>
      <c r="E13" s="10">
        <f t="shared" si="0"/>
        <v>0</v>
      </c>
      <c r="F13" s="10">
        <f>+F14+F19</f>
        <v>0</v>
      </c>
      <c r="G13" s="10">
        <f>+G14+G19</f>
        <v>0</v>
      </c>
      <c r="H13" s="10">
        <f t="shared" si="0"/>
        <v>0</v>
      </c>
      <c r="I13" s="11">
        <f t="shared" si="0"/>
        <v>0</v>
      </c>
      <c r="K13" s="44"/>
      <c r="L13" s="44"/>
    </row>
    <row r="14" spans="2:12" s="23" customFormat="1" x14ac:dyDescent="0.2">
      <c r="B14" s="12" t="s">
        <v>10</v>
      </c>
      <c r="C14" s="13">
        <f>+C15+C16+C17</f>
        <v>0</v>
      </c>
      <c r="D14" s="13">
        <f t="shared" ref="D14:I14" si="1">+D15+D16+D17</f>
        <v>0</v>
      </c>
      <c r="E14" s="13">
        <f t="shared" si="1"/>
        <v>0</v>
      </c>
      <c r="F14" s="13">
        <f t="shared" si="1"/>
        <v>0</v>
      </c>
      <c r="G14" s="13">
        <f>+G15+G16+G17</f>
        <v>0</v>
      </c>
      <c r="H14" s="13">
        <f t="shared" si="1"/>
        <v>0</v>
      </c>
      <c r="I14" s="14">
        <f t="shared" si="1"/>
        <v>0</v>
      </c>
      <c r="K14" s="44"/>
      <c r="L14" s="44"/>
    </row>
    <row r="15" spans="2:12" s="23" customFormat="1" ht="15" x14ac:dyDescent="0.25">
      <c r="B15" s="15" t="s">
        <v>11</v>
      </c>
      <c r="C15" s="1">
        <v>0</v>
      </c>
      <c r="D15" s="46">
        <v>0</v>
      </c>
      <c r="E15" s="46">
        <v>0</v>
      </c>
      <c r="F15" s="46">
        <f>E20</f>
        <v>0</v>
      </c>
      <c r="G15" s="16">
        <f>+C15+D15-E15+F15</f>
        <v>0</v>
      </c>
      <c r="H15" s="46">
        <v>0</v>
      </c>
      <c r="I15" s="46">
        <v>0</v>
      </c>
      <c r="K15" s="44"/>
      <c r="L15" s="44"/>
    </row>
    <row r="16" spans="2:12" s="23" customFormat="1" ht="15" x14ac:dyDescent="0.25">
      <c r="B16" s="15" t="s">
        <v>12</v>
      </c>
      <c r="C16" s="46">
        <v>0</v>
      </c>
      <c r="D16" s="46">
        <v>0</v>
      </c>
      <c r="E16" s="46">
        <v>0</v>
      </c>
      <c r="F16" s="46">
        <v>0</v>
      </c>
      <c r="G16" s="16">
        <f>+C16+D16-E16+F16</f>
        <v>0</v>
      </c>
      <c r="H16" s="46">
        <v>0</v>
      </c>
      <c r="I16" s="46">
        <v>0</v>
      </c>
      <c r="K16" s="44"/>
      <c r="L16" s="44"/>
    </row>
    <row r="17" spans="2:12" s="23" customFormat="1" ht="15" x14ac:dyDescent="0.25">
      <c r="B17" s="15" t="s">
        <v>13</v>
      </c>
      <c r="C17" s="46">
        <v>0</v>
      </c>
      <c r="D17" s="46">
        <v>0</v>
      </c>
      <c r="E17" s="46">
        <v>0</v>
      </c>
      <c r="F17" s="46">
        <v>0</v>
      </c>
      <c r="G17" s="16">
        <f>+C17+D17-E17+F17</f>
        <v>0</v>
      </c>
      <c r="H17" s="46">
        <v>0</v>
      </c>
      <c r="I17" s="46">
        <v>0</v>
      </c>
      <c r="K17" s="44"/>
      <c r="L17" s="44"/>
    </row>
    <row r="18" spans="2:12" s="23" customFormat="1" x14ac:dyDescent="0.2">
      <c r="B18" s="15"/>
      <c r="C18" s="16"/>
      <c r="D18" s="16"/>
      <c r="E18" s="16"/>
      <c r="F18" s="16"/>
      <c r="G18" s="16"/>
      <c r="H18" s="16"/>
      <c r="I18" s="17"/>
      <c r="K18" s="44"/>
      <c r="L18" s="44"/>
    </row>
    <row r="19" spans="2:12" s="23" customFormat="1" x14ac:dyDescent="0.2">
      <c r="B19" s="12" t="s">
        <v>14</v>
      </c>
      <c r="C19" s="10">
        <f>+C20+C21+C22</f>
        <v>0</v>
      </c>
      <c r="D19" s="10">
        <f t="shared" ref="D19:I19" si="2">+D20+D21+D22</f>
        <v>0</v>
      </c>
      <c r="E19" s="10">
        <f t="shared" si="2"/>
        <v>0</v>
      </c>
      <c r="F19" s="10">
        <f t="shared" si="2"/>
        <v>0</v>
      </c>
      <c r="G19" s="10">
        <f t="shared" si="2"/>
        <v>0</v>
      </c>
      <c r="H19" s="10">
        <f t="shared" si="2"/>
        <v>0</v>
      </c>
      <c r="I19" s="11">
        <f t="shared" si="2"/>
        <v>0</v>
      </c>
      <c r="K19" s="44"/>
      <c r="L19" s="44"/>
    </row>
    <row r="20" spans="2:12" s="23" customFormat="1" ht="15" x14ac:dyDescent="0.25">
      <c r="B20" s="15" t="s">
        <v>15</v>
      </c>
      <c r="C20" s="1">
        <v>0</v>
      </c>
      <c r="D20" s="46">
        <v>0</v>
      </c>
      <c r="E20" s="46">
        <v>0</v>
      </c>
      <c r="F20" s="46">
        <v>0</v>
      </c>
      <c r="G20" s="16">
        <f>+C20+D20-E20+F20</f>
        <v>0</v>
      </c>
      <c r="H20" s="46">
        <v>0</v>
      </c>
      <c r="I20" s="46">
        <v>0</v>
      </c>
      <c r="K20" s="44"/>
      <c r="L20" s="44"/>
    </row>
    <row r="21" spans="2:12" s="23" customFormat="1" ht="15" x14ac:dyDescent="0.25">
      <c r="B21" s="15" t="s">
        <v>16</v>
      </c>
      <c r="C21" s="46">
        <v>0</v>
      </c>
      <c r="D21" s="46">
        <v>0</v>
      </c>
      <c r="E21" s="46">
        <v>0</v>
      </c>
      <c r="F21" s="46">
        <v>0</v>
      </c>
      <c r="G21" s="16">
        <f>+C21+D21-E21+F21</f>
        <v>0</v>
      </c>
      <c r="H21" s="46">
        <v>0</v>
      </c>
      <c r="I21" s="46">
        <v>0</v>
      </c>
      <c r="K21" s="44"/>
      <c r="L21" s="44"/>
    </row>
    <row r="22" spans="2:12" s="23" customFormat="1" ht="15" x14ac:dyDescent="0.25">
      <c r="B22" s="15" t="s">
        <v>17</v>
      </c>
      <c r="C22" s="46">
        <v>0</v>
      </c>
      <c r="D22" s="46">
        <v>0</v>
      </c>
      <c r="E22" s="46">
        <v>0</v>
      </c>
      <c r="F22" s="46">
        <v>0</v>
      </c>
      <c r="G22" s="16">
        <f>+C22+D22-E22+F22</f>
        <v>0</v>
      </c>
      <c r="H22" s="46">
        <v>0</v>
      </c>
      <c r="I22" s="46">
        <v>0</v>
      </c>
      <c r="K22" s="44"/>
      <c r="L22" s="44"/>
    </row>
    <row r="23" spans="2:12" s="23" customFormat="1" x14ac:dyDescent="0.2">
      <c r="B23" s="15"/>
      <c r="C23" s="16"/>
      <c r="D23" s="16"/>
      <c r="E23" s="16"/>
      <c r="F23" s="16"/>
      <c r="G23" s="16"/>
      <c r="H23" s="16"/>
      <c r="I23" s="17"/>
      <c r="K23" s="44"/>
      <c r="L23" s="44"/>
    </row>
    <row r="24" spans="2:12" s="23" customFormat="1" ht="15" x14ac:dyDescent="0.25">
      <c r="B24" s="9" t="s">
        <v>18</v>
      </c>
      <c r="C24" s="46">
        <v>1296715.82</v>
      </c>
      <c r="D24" s="46">
        <v>0</v>
      </c>
      <c r="E24" s="46">
        <v>613544.36</v>
      </c>
      <c r="F24" s="46">
        <v>0</v>
      </c>
      <c r="G24" s="16">
        <f>+C24+D24-E24+F24</f>
        <v>683171.46000000008</v>
      </c>
      <c r="H24" s="46">
        <v>0</v>
      </c>
      <c r="I24" s="46">
        <v>0</v>
      </c>
      <c r="K24" s="44"/>
      <c r="L24" s="44"/>
    </row>
    <row r="25" spans="2:12" s="23" customFormat="1" x14ac:dyDescent="0.2">
      <c r="B25" s="18"/>
      <c r="C25" s="16"/>
      <c r="D25" s="16"/>
      <c r="E25" s="16"/>
      <c r="F25" s="16"/>
      <c r="G25" s="16"/>
      <c r="H25" s="16"/>
      <c r="I25" s="17"/>
      <c r="K25" s="44"/>
      <c r="L25" s="44"/>
    </row>
    <row r="26" spans="2:12" s="23" customFormat="1" x14ac:dyDescent="0.2">
      <c r="B26" s="9" t="s">
        <v>19</v>
      </c>
      <c r="C26" s="10">
        <f>+C13+C24</f>
        <v>1296715.82</v>
      </c>
      <c r="D26" s="10">
        <f>+D13+D24</f>
        <v>0</v>
      </c>
      <c r="E26" s="10">
        <f>+E13+E24</f>
        <v>613544.36</v>
      </c>
      <c r="F26" s="10">
        <f>+F13+F24</f>
        <v>0</v>
      </c>
      <c r="G26" s="10">
        <f>+G13+G24</f>
        <v>683171.46000000008</v>
      </c>
      <c r="H26" s="10">
        <f>+H13+H19</f>
        <v>0</v>
      </c>
      <c r="I26" s="11">
        <f>+I13+I19</f>
        <v>0</v>
      </c>
      <c r="K26" s="44"/>
      <c r="L26" s="44"/>
    </row>
    <row r="27" spans="2:12" s="23" customFormat="1" x14ac:dyDescent="0.2">
      <c r="B27" s="18"/>
      <c r="C27" s="16"/>
      <c r="D27" s="16"/>
      <c r="E27" s="16"/>
      <c r="F27" s="16"/>
      <c r="G27" s="16"/>
      <c r="H27" s="16"/>
      <c r="I27" s="17"/>
      <c r="K27" s="44"/>
      <c r="L27" s="44"/>
    </row>
    <row r="28" spans="2:12" s="23" customFormat="1" x14ac:dyDescent="0.2">
      <c r="B28" s="19" t="s">
        <v>20</v>
      </c>
      <c r="C28" s="10">
        <f>+C29+C30+C31</f>
        <v>0</v>
      </c>
      <c r="D28" s="10">
        <f t="shared" ref="D28:I28" si="3">+D29+D30+D31</f>
        <v>0</v>
      </c>
      <c r="E28" s="10">
        <f t="shared" si="3"/>
        <v>0</v>
      </c>
      <c r="F28" s="10">
        <f t="shared" si="3"/>
        <v>0</v>
      </c>
      <c r="G28" s="10">
        <f t="shared" si="3"/>
        <v>0</v>
      </c>
      <c r="H28" s="10">
        <f t="shared" si="3"/>
        <v>0</v>
      </c>
      <c r="I28" s="11">
        <f t="shared" si="3"/>
        <v>0</v>
      </c>
      <c r="K28" s="44"/>
      <c r="L28" s="44"/>
    </row>
    <row r="29" spans="2:12" s="23" customFormat="1" ht="15" x14ac:dyDescent="0.25">
      <c r="B29" s="15" t="s">
        <v>21</v>
      </c>
      <c r="C29" s="46">
        <v>0</v>
      </c>
      <c r="D29" s="46">
        <v>0</v>
      </c>
      <c r="E29" s="46">
        <v>0</v>
      </c>
      <c r="F29" s="46">
        <v>0</v>
      </c>
      <c r="G29" s="16">
        <f>+C29+D29-E29+F29</f>
        <v>0</v>
      </c>
      <c r="H29" s="46">
        <v>0</v>
      </c>
      <c r="I29" s="46">
        <v>0</v>
      </c>
      <c r="K29" s="44"/>
      <c r="L29" s="44"/>
    </row>
    <row r="30" spans="2:12" s="23" customFormat="1" ht="15" x14ac:dyDescent="0.25">
      <c r="B30" s="15" t="s">
        <v>22</v>
      </c>
      <c r="C30" s="46">
        <v>0</v>
      </c>
      <c r="D30" s="46">
        <v>0</v>
      </c>
      <c r="E30" s="46">
        <v>0</v>
      </c>
      <c r="F30" s="46">
        <v>0</v>
      </c>
      <c r="G30" s="16">
        <f>+C30+D30-E30+F30</f>
        <v>0</v>
      </c>
      <c r="H30" s="46">
        <v>0</v>
      </c>
      <c r="I30" s="46">
        <v>0</v>
      </c>
      <c r="K30" s="44"/>
      <c r="L30" s="44"/>
    </row>
    <row r="31" spans="2:12" s="23" customFormat="1" ht="15" x14ac:dyDescent="0.25">
      <c r="B31" s="15" t="s">
        <v>23</v>
      </c>
      <c r="C31" s="46">
        <v>0</v>
      </c>
      <c r="D31" s="46">
        <v>0</v>
      </c>
      <c r="E31" s="46">
        <v>0</v>
      </c>
      <c r="F31" s="46">
        <v>0</v>
      </c>
      <c r="G31" s="16">
        <f>+C31+D31-E31+F31</f>
        <v>0</v>
      </c>
      <c r="H31" s="46">
        <v>0</v>
      </c>
      <c r="I31" s="46">
        <v>0</v>
      </c>
      <c r="K31" s="44"/>
      <c r="L31" s="44"/>
    </row>
    <row r="32" spans="2:12" s="23" customFormat="1" x14ac:dyDescent="0.2">
      <c r="B32" s="15"/>
      <c r="C32" s="16"/>
      <c r="D32" s="16"/>
      <c r="E32" s="16"/>
      <c r="F32" s="16"/>
      <c r="G32" s="16"/>
      <c r="H32" s="16"/>
      <c r="I32" s="17"/>
      <c r="K32" s="44"/>
      <c r="L32" s="44"/>
    </row>
    <row r="33" spans="1:12" s="23" customFormat="1" x14ac:dyDescent="0.2">
      <c r="B33" s="9" t="s">
        <v>24</v>
      </c>
      <c r="C33" s="10">
        <f>+C34+C35+C36</f>
        <v>0</v>
      </c>
      <c r="D33" s="10">
        <f t="shared" ref="D33:I33" si="4">+D34+D35+D36</f>
        <v>0</v>
      </c>
      <c r="E33" s="10">
        <f t="shared" si="4"/>
        <v>0</v>
      </c>
      <c r="F33" s="10">
        <f t="shared" si="4"/>
        <v>0</v>
      </c>
      <c r="G33" s="10">
        <f t="shared" si="4"/>
        <v>0</v>
      </c>
      <c r="H33" s="10">
        <f t="shared" si="4"/>
        <v>0</v>
      </c>
      <c r="I33" s="11">
        <f t="shared" si="4"/>
        <v>0</v>
      </c>
      <c r="K33" s="44"/>
      <c r="L33" s="44"/>
    </row>
    <row r="34" spans="1:12" s="23" customFormat="1" ht="15" x14ac:dyDescent="0.25">
      <c r="B34" s="15" t="s">
        <v>25</v>
      </c>
      <c r="C34" s="46">
        <v>0</v>
      </c>
      <c r="D34" s="46">
        <v>0</v>
      </c>
      <c r="E34" s="46">
        <v>0</v>
      </c>
      <c r="F34" s="46">
        <v>0</v>
      </c>
      <c r="G34" s="16">
        <f>+C34+D34-E34+F34</f>
        <v>0</v>
      </c>
      <c r="H34" s="46">
        <v>0</v>
      </c>
      <c r="I34" s="46">
        <v>0</v>
      </c>
      <c r="K34" s="44"/>
      <c r="L34" s="44"/>
    </row>
    <row r="35" spans="1:12" ht="15" x14ac:dyDescent="0.25">
      <c r="B35" s="15" t="s">
        <v>26</v>
      </c>
      <c r="C35" s="46">
        <v>0</v>
      </c>
      <c r="D35" s="46">
        <v>0</v>
      </c>
      <c r="E35" s="46">
        <v>0</v>
      </c>
      <c r="F35" s="46">
        <v>0</v>
      </c>
      <c r="G35" s="16">
        <f>+C35+D35-E35+F35</f>
        <v>0</v>
      </c>
      <c r="H35" s="46">
        <v>0</v>
      </c>
      <c r="I35" s="46">
        <v>0</v>
      </c>
    </row>
    <row r="36" spans="1:12" ht="15" x14ac:dyDescent="0.25">
      <c r="B36" s="15" t="s">
        <v>27</v>
      </c>
      <c r="C36" s="46">
        <v>0</v>
      </c>
      <c r="D36" s="46">
        <v>0</v>
      </c>
      <c r="E36" s="46">
        <v>0</v>
      </c>
      <c r="F36" s="46">
        <v>0</v>
      </c>
      <c r="G36" s="16">
        <f>+C36+D36-E36+F36</f>
        <v>0</v>
      </c>
      <c r="H36" s="46">
        <v>0</v>
      </c>
      <c r="I36" s="46">
        <v>0</v>
      </c>
    </row>
    <row r="37" spans="1:12" x14ac:dyDescent="0.2">
      <c r="A37" s="7"/>
      <c r="B37" s="15"/>
      <c r="C37" s="16"/>
      <c r="D37" s="16"/>
      <c r="E37" s="16"/>
      <c r="F37" s="16"/>
      <c r="G37" s="16"/>
      <c r="H37" s="16"/>
      <c r="I37" s="17"/>
      <c r="J37" s="7"/>
    </row>
    <row r="38" spans="1:12" x14ac:dyDescent="0.2">
      <c r="A38" s="7"/>
      <c r="B38" s="20"/>
      <c r="C38" s="21"/>
      <c r="D38" s="21"/>
      <c r="E38" s="21"/>
      <c r="F38" s="21"/>
      <c r="G38" s="21"/>
      <c r="H38" s="21"/>
      <c r="I38" s="22"/>
      <c r="J38" s="7"/>
    </row>
    <row r="39" spans="1:12" x14ac:dyDescent="0.2">
      <c r="A39" s="7"/>
      <c r="B39" s="53" t="s">
        <v>28</v>
      </c>
      <c r="C39" s="53"/>
      <c r="D39" s="53"/>
      <c r="E39" s="53"/>
      <c r="F39" s="53"/>
      <c r="G39" s="53"/>
      <c r="H39" s="53"/>
      <c r="I39" s="53"/>
      <c r="J39" s="7"/>
    </row>
    <row r="40" spans="1:12" x14ac:dyDescent="0.2">
      <c r="A40" s="7"/>
      <c r="B40" s="49" t="s">
        <v>29</v>
      </c>
      <c r="C40" s="49"/>
      <c r="D40" s="49"/>
      <c r="E40" s="49"/>
      <c r="F40" s="49"/>
      <c r="G40" s="49"/>
      <c r="H40" s="49"/>
      <c r="I40" s="49"/>
      <c r="J40" s="7"/>
    </row>
    <row r="41" spans="1:12" x14ac:dyDescent="0.2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2" x14ac:dyDescent="0.2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2" ht="45" x14ac:dyDescent="0.2">
      <c r="A43" s="7"/>
      <c r="B43" s="7"/>
      <c r="C43" s="27" t="s">
        <v>30</v>
      </c>
      <c r="D43" s="28" t="s">
        <v>31</v>
      </c>
      <c r="E43" s="29" t="s">
        <v>32</v>
      </c>
      <c r="F43" s="28" t="s">
        <v>33</v>
      </c>
      <c r="G43" s="30" t="s">
        <v>34</v>
      </c>
      <c r="H43" s="31" t="s">
        <v>35</v>
      </c>
      <c r="I43" s="7"/>
      <c r="J43" s="7"/>
    </row>
    <row r="44" spans="1:12" x14ac:dyDescent="0.2">
      <c r="A44" s="7"/>
      <c r="B44" s="7"/>
      <c r="C44" s="32"/>
      <c r="D44" s="33"/>
      <c r="E44" s="33"/>
      <c r="F44" s="33"/>
      <c r="G44" s="33"/>
      <c r="H44" s="34"/>
      <c r="I44" s="7"/>
      <c r="J44" s="7"/>
    </row>
    <row r="45" spans="1:12" ht="22.5" x14ac:dyDescent="0.2">
      <c r="A45" s="7"/>
      <c r="B45" s="7"/>
      <c r="C45" s="35" t="s">
        <v>36</v>
      </c>
      <c r="D45" s="36">
        <f>+D48+D49+D50</f>
        <v>0</v>
      </c>
      <c r="E45" s="36">
        <f>+E48+E49+E50</f>
        <v>0</v>
      </c>
      <c r="F45" s="36">
        <f>+F48+F49+F50</f>
        <v>0</v>
      </c>
      <c r="G45" s="36">
        <f>+G48+G49+G50</f>
        <v>0</v>
      </c>
      <c r="H45" s="37">
        <f>+H48+H49+H50</f>
        <v>0</v>
      </c>
      <c r="I45" s="7"/>
      <c r="J45" s="7"/>
    </row>
    <row r="46" spans="1:12" x14ac:dyDescent="0.2">
      <c r="A46" s="7"/>
      <c r="B46" s="7"/>
      <c r="C46" s="35" t="s">
        <v>37</v>
      </c>
      <c r="D46" s="36"/>
      <c r="E46" s="36"/>
      <c r="F46" s="36"/>
      <c r="G46" s="36"/>
      <c r="H46" s="37"/>
      <c r="I46" s="7"/>
      <c r="J46" s="7"/>
    </row>
    <row r="47" spans="1:12" x14ac:dyDescent="0.2">
      <c r="A47" s="7"/>
      <c r="B47" s="7"/>
      <c r="C47" s="32"/>
      <c r="D47" s="38"/>
      <c r="E47" s="38"/>
      <c r="F47" s="38"/>
      <c r="G47" s="38"/>
      <c r="H47" s="39"/>
      <c r="I47" s="7"/>
      <c r="J47" s="7"/>
    </row>
    <row r="48" spans="1:12" ht="15" x14ac:dyDescent="0.25">
      <c r="A48" s="7"/>
      <c r="B48" s="7"/>
      <c r="C48" s="32" t="s">
        <v>38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7"/>
      <c r="J48" s="7"/>
    </row>
    <row r="49" spans="1:12" ht="15" x14ac:dyDescent="0.25">
      <c r="A49" s="7"/>
      <c r="B49" s="7"/>
      <c r="C49" s="32" t="s">
        <v>39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7"/>
      <c r="J49" s="7"/>
    </row>
    <row r="50" spans="1:12" ht="15" x14ac:dyDescent="0.25">
      <c r="A50" s="7"/>
      <c r="B50" s="7"/>
      <c r="C50" s="40" t="s">
        <v>40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7"/>
      <c r="J50" s="7"/>
    </row>
    <row r="51" spans="1:12" ht="12" customHeight="1" x14ac:dyDescent="0.2">
      <c r="A51" s="7"/>
      <c r="B51" s="50" t="s">
        <v>43</v>
      </c>
      <c r="C51" s="50"/>
      <c r="D51" s="50"/>
      <c r="E51" s="50"/>
      <c r="F51" s="50"/>
      <c r="G51" s="50"/>
      <c r="H51" s="50"/>
      <c r="I51" s="50"/>
      <c r="J51" s="7"/>
    </row>
    <row r="52" spans="1:12" ht="12" customHeight="1" x14ac:dyDescent="0.2">
      <c r="A52" s="7"/>
      <c r="B52" s="41"/>
      <c r="C52" s="41"/>
      <c r="D52" s="41"/>
      <c r="E52" s="41"/>
      <c r="F52" s="41"/>
      <c r="G52" s="41"/>
      <c r="H52" s="41"/>
      <c r="I52" s="41"/>
      <c r="J52" s="7"/>
    </row>
    <row r="53" spans="1:12" ht="12" customHeight="1" x14ac:dyDescent="0.2">
      <c r="A53" s="7"/>
      <c r="B53" s="41"/>
      <c r="C53" s="41"/>
      <c r="D53" s="41"/>
      <c r="E53" s="41"/>
      <c r="F53" s="41"/>
      <c r="G53" s="41"/>
      <c r="H53" s="41"/>
      <c r="I53" s="41"/>
      <c r="J53" s="7"/>
    </row>
    <row r="54" spans="1:12" ht="12" customHeight="1" x14ac:dyDescent="0.2">
      <c r="A54" s="7"/>
      <c r="B54" s="41"/>
      <c r="C54" s="41"/>
      <c r="D54" s="41"/>
      <c r="E54" s="41"/>
      <c r="F54" s="41"/>
      <c r="G54" s="41"/>
      <c r="H54" s="41"/>
      <c r="I54" s="41"/>
      <c r="J54" s="7"/>
    </row>
    <row r="55" spans="1:12" s="23" customFormat="1" ht="15" customHeight="1" x14ac:dyDescent="0.2">
      <c r="B55" s="7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s="23" customFormat="1" ht="14.1" customHeight="1" x14ac:dyDescent="0.2">
      <c r="B56" s="51" t="s">
        <v>48</v>
      </c>
      <c r="C56" s="51"/>
      <c r="G56" s="51" t="s">
        <v>49</v>
      </c>
      <c r="H56" s="51"/>
      <c r="K56" s="45"/>
    </row>
    <row r="57" spans="1:12" s="23" customFormat="1" ht="14.1" customHeight="1" x14ac:dyDescent="0.2">
      <c r="B57" s="52" t="s">
        <v>46</v>
      </c>
      <c r="C57" s="52"/>
      <c r="G57" s="52" t="s">
        <v>47</v>
      </c>
      <c r="H57" s="52"/>
      <c r="K57" s="45"/>
    </row>
    <row r="58" spans="1:12" ht="12" customHeight="1" x14ac:dyDescent="0.2">
      <c r="A58" s="7"/>
      <c r="B58" s="41"/>
      <c r="C58" s="41"/>
      <c r="D58" s="41"/>
      <c r="E58" s="41"/>
      <c r="F58" s="41"/>
      <c r="G58" s="41"/>
      <c r="H58" s="41"/>
      <c r="I58" s="41"/>
      <c r="J58" s="7"/>
    </row>
    <row r="59" spans="1:12" ht="12" customHeight="1" x14ac:dyDescent="0.2">
      <c r="A59" s="7"/>
      <c r="B59" s="41"/>
      <c r="C59" s="41"/>
      <c r="D59" s="41"/>
      <c r="E59" s="41"/>
      <c r="F59" s="41"/>
      <c r="G59" s="41"/>
      <c r="H59" s="41"/>
      <c r="I59" s="41"/>
      <c r="J59" s="7"/>
    </row>
    <row r="60" spans="1:12" x14ac:dyDescent="0.2">
      <c r="A60" s="7"/>
      <c r="B60" s="43"/>
      <c r="C60" s="43"/>
      <c r="D60" s="43"/>
      <c r="E60" s="43"/>
      <c r="F60" s="43"/>
      <c r="G60" s="43"/>
      <c r="H60" s="43"/>
      <c r="I60" s="43"/>
      <c r="J60" s="7"/>
    </row>
    <row r="61" spans="1:12" x14ac:dyDescent="0.2">
      <c r="A61" s="7"/>
      <c r="B61" s="43"/>
      <c r="C61" s="43"/>
      <c r="D61" s="43"/>
      <c r="E61" s="43"/>
      <c r="F61" s="43"/>
      <c r="G61" s="43"/>
      <c r="H61" s="43"/>
      <c r="I61" s="43"/>
      <c r="J61" s="7"/>
    </row>
  </sheetData>
  <sheetProtection selectLockedCells="1"/>
  <mergeCells count="15">
    <mergeCell ref="B40:I40"/>
    <mergeCell ref="B51:I51"/>
    <mergeCell ref="B56:C56"/>
    <mergeCell ref="G56:H56"/>
    <mergeCell ref="B4:I4"/>
    <mergeCell ref="B57:C57"/>
    <mergeCell ref="G57:H57"/>
    <mergeCell ref="B39:I39"/>
    <mergeCell ref="B2:I2"/>
    <mergeCell ref="B5:I5"/>
    <mergeCell ref="B6:I6"/>
    <mergeCell ref="B7:I7"/>
    <mergeCell ref="B8:I8"/>
    <mergeCell ref="C9:H9"/>
    <mergeCell ref="B3:I3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67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98</vt:i4>
      </vt:variant>
    </vt:vector>
  </HeadingPairs>
  <TitlesOfParts>
    <vt:vector size="99" baseType="lpstr">
      <vt:lpstr>IADOP</vt:lpstr>
      <vt:lpstr>lblCA</vt:lpstr>
      <vt:lpstr>lblCE</vt:lpstr>
      <vt:lpstr>lblESFA21310</vt:lpstr>
      <vt:lpstr>lblESFA21330</vt:lpstr>
      <vt:lpstr>lblESFA21410</vt:lpstr>
      <vt:lpstr>lblNA</vt:lpstr>
      <vt:lpstr>lblNE</vt:lpstr>
      <vt:lpstr>parEnte</vt:lpstr>
      <vt:lpstr>sumOPP</vt:lpstr>
      <vt:lpstr>txt2E</vt:lpstr>
      <vt:lpstr>txt2F</vt:lpstr>
      <vt:lpstr>txt2G</vt:lpstr>
      <vt:lpstr>txt2I</vt:lpstr>
      <vt:lpstr>txt2J</vt:lpstr>
      <vt:lpstr>txtA1E</vt:lpstr>
      <vt:lpstr>txtA1F</vt:lpstr>
      <vt:lpstr>txtA1G</vt:lpstr>
      <vt:lpstr>txtA1I</vt:lpstr>
      <vt:lpstr>txtA1J</vt:lpstr>
      <vt:lpstr>txtA2E</vt:lpstr>
      <vt:lpstr>txtA2F</vt:lpstr>
      <vt:lpstr>txtA2G</vt:lpstr>
      <vt:lpstr>txtA2I</vt:lpstr>
      <vt:lpstr>txtA2J</vt:lpstr>
      <vt:lpstr>txtA3E</vt:lpstr>
      <vt:lpstr>txtA3F</vt:lpstr>
      <vt:lpstr>txtA3G</vt:lpstr>
      <vt:lpstr>txtA3I</vt:lpstr>
      <vt:lpstr>txtA3J</vt:lpstr>
      <vt:lpstr>txtA4D</vt:lpstr>
      <vt:lpstr>txtA4E</vt:lpstr>
      <vt:lpstr>txtA4F</vt:lpstr>
      <vt:lpstr>txtA4G</vt:lpstr>
      <vt:lpstr>txtA4I</vt:lpstr>
      <vt:lpstr>txtA4J</vt:lpstr>
      <vt:lpstr>txtA5D</vt:lpstr>
      <vt:lpstr>txtA5E</vt:lpstr>
      <vt:lpstr>txtA5F</vt:lpstr>
      <vt:lpstr>txtA5G</vt:lpstr>
      <vt:lpstr>txtA5I</vt:lpstr>
      <vt:lpstr>txtA5J</vt:lpstr>
      <vt:lpstr>txtB1E</vt:lpstr>
      <vt:lpstr>txtB1F</vt:lpstr>
      <vt:lpstr>txtB1G</vt:lpstr>
      <vt:lpstr>txtB1I</vt:lpstr>
      <vt:lpstr>txtB1J</vt:lpstr>
      <vt:lpstr>txtB2E</vt:lpstr>
      <vt:lpstr>txtB2F</vt:lpstr>
      <vt:lpstr>txtB2G</vt:lpstr>
      <vt:lpstr>txtB2I</vt:lpstr>
      <vt:lpstr>txtB2J</vt:lpstr>
      <vt:lpstr>txtB3E</vt:lpstr>
      <vt:lpstr>txtB3F</vt:lpstr>
      <vt:lpstr>txtB3G</vt:lpstr>
      <vt:lpstr>txtB3I</vt:lpstr>
      <vt:lpstr>txtB3J</vt:lpstr>
      <vt:lpstr>txtB4D</vt:lpstr>
      <vt:lpstr>txtB4E</vt:lpstr>
      <vt:lpstr>txtB4F</vt:lpstr>
      <vt:lpstr>txtB4G</vt:lpstr>
      <vt:lpstr>txtB4I</vt:lpstr>
      <vt:lpstr>txtB4J</vt:lpstr>
      <vt:lpstr>txtB5D</vt:lpstr>
      <vt:lpstr>txtB5E</vt:lpstr>
      <vt:lpstr>txtB5F</vt:lpstr>
      <vt:lpstr>txtB5G</vt:lpstr>
      <vt:lpstr>txtB5I</vt:lpstr>
      <vt:lpstr>txtB5J</vt:lpstr>
      <vt:lpstr>txtC4D</vt:lpstr>
      <vt:lpstr>txtC4E</vt:lpstr>
      <vt:lpstr>txtC4F</vt:lpstr>
      <vt:lpstr>txtC4G</vt:lpstr>
      <vt:lpstr>txtC4I</vt:lpstr>
      <vt:lpstr>txtC4J</vt:lpstr>
      <vt:lpstr>txtC5D</vt:lpstr>
      <vt:lpstr>txtC5E</vt:lpstr>
      <vt:lpstr>txtC5F</vt:lpstr>
      <vt:lpstr>txtC5G</vt:lpstr>
      <vt:lpstr>txtC5I</vt:lpstr>
      <vt:lpstr>txtC5J</vt:lpstr>
      <vt:lpstr>txtK1L</vt:lpstr>
      <vt:lpstr>txtK1M</vt:lpstr>
      <vt:lpstr>txtK1N</vt:lpstr>
      <vt:lpstr>txtK1O</vt:lpstr>
      <vt:lpstr>txtK1P</vt:lpstr>
      <vt:lpstr>txtK2L</vt:lpstr>
      <vt:lpstr>txtK2M</vt:lpstr>
      <vt:lpstr>txtK2N</vt:lpstr>
      <vt:lpstr>txtK2O</vt:lpstr>
      <vt:lpstr>txtK2P</vt:lpstr>
      <vt:lpstr>txtK3L</vt:lpstr>
      <vt:lpstr>txtK3M</vt:lpstr>
      <vt:lpstr>txtK3N</vt:lpstr>
      <vt:lpstr>txtK3O</vt:lpstr>
      <vt:lpstr>txtK3P</vt:lpstr>
      <vt:lpstr>txtLPDIAFSIP</vt:lpstr>
      <vt:lpstr>txtLPDIICSIP</vt:lpstr>
      <vt:lpstr>txtLPDITVSIP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2017-12-14T18:40:04Z</dcterms:created>
  <dcterms:modified xsi:type="dcterms:W3CDTF">2018-02-21T15:37:17Z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