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<sst xmlns="http://schemas.openxmlformats.org/spreadsheetml/2006/main" count="66" uniqueCount="63">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</sst>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1044779</v>
      </c>
      <c r="F15" s="28">
        <f>SUM(F16:F23)</f>
        <v>0</v>
      </c>
      <c r="G15" s="24"/>
      <c r="H15" s="67" t="s">
        <v>5</v>
      </c>
      <c r="I15" s="67"/>
      <c r="J15" s="28">
        <f>SUM(J16:J18)</f>
        <v>67607409</v>
      </c>
      <c r="K15" s="28">
        <f>SUM(K16:K18)</f>
        <v>56369393.960000001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55664132</v>
      </c>
      <c r="K16" s="56">
        <v>44107495.460000001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3211955</v>
      </c>
      <c r="K17" s="56">
        <v>3913143.18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8731322</v>
      </c>
      <c r="K18" s="56">
        <v>8348755.3200000003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0</v>
      </c>
      <c r="F20" s="56">
        <v>0</v>
      </c>
      <c r="G20" s="24"/>
      <c r="H20" s="67" t="s">
        <v>14</v>
      </c>
      <c r="I20" s="67"/>
      <c r="J20" s="28">
        <f>SUM(J21:J29)</f>
        <v>74064645</v>
      </c>
      <c r="K20" s="28">
        <f>SUM(K21:K29)</f>
        <v>68931547.199999988</v>
      </c>
      <c r="L20" s="29"/>
    </row>
    <row r="21" spans="2:12" ht="15" x14ac:dyDescent="0.25">
      <c r="B21" s="30"/>
      <c r="C21" s="58" t="s">
        <v>15</v>
      </c>
      <c r="D21" s="58"/>
      <c r="E21" s="56">
        <v>1044779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0</v>
      </c>
      <c r="F22" s="56">
        <v>0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72500833</v>
      </c>
      <c r="K24" s="56">
        <v>67624651.239999995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143367730</v>
      </c>
      <c r="F25" s="28">
        <f>SUM(F26:F27)</f>
        <v>127733955.78</v>
      </c>
      <c r="G25" s="24"/>
      <c r="H25" s="58" t="s">
        <v>23</v>
      </c>
      <c r="I25" s="58"/>
      <c r="J25" s="56">
        <v>1563812</v>
      </c>
      <c r="K25" s="56">
        <v>1306895.96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143367730</v>
      </c>
      <c r="F27" s="56">
        <v>127733955.78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584705.86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584705.86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144412509</v>
      </c>
      <c r="F36" s="36">
        <f>F15+F25+F29</f>
        <v>128318661.64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729479</v>
      </c>
      <c r="K43" s="38">
        <f>SUM(K44:K49)</f>
        <v>700103.23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729479</v>
      </c>
      <c r="K44" s="56">
        <v>700103.23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142401533</v>
      </c>
      <c r="K54" s="40">
        <f>K15+K20+K31+K36+K43+K51</f>
        <v>126001044.39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2010976</v>
      </c>
      <c r="K56" s="40">
        <f>F36-K54</f>
        <v>2317617.25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2018-02-21T14:47:12Z</dcterms:modified>
</cp:coreProperties>
</file>