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4 TCYA  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<sst xmlns="http://schemas.openxmlformats.org/spreadsheetml/2006/main" count="66" uniqueCount="63">
  <si>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</si>
  <si>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</si>
  <si>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</si>
  <si>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</si>
  <si>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</si>
  <si>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</si>
  <si>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</si>
  <si>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</si>
  <si>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</si>
  <si>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</si>
  <si>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</si>
  <si>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</si>
  <si>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</si>
  <si>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</si>
  <si>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</si>
  <si>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</si>
  <si>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</si>
  <si>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</si>
  <si>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</si>
  <si>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</si>
  <si>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</si>
  <si>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</si>
  <si>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</si>
  <si>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</si>
  <si>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</si>
  <si>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</si>
  <si>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</si>
  <si>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</si>
  <si>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</si>
  <si>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</si>
  <si>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</si>
  <si>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</si>
  <si>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</si>
  <si>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</si>
  <si>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</si>
  <si>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</si>
  <si>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</si>
  <si>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</si>
  <si>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</si>
  <si>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</si>
  <si>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</si>
  <si>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</si>
  <si>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</si>
  <si>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</si>
  <si>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</si>
  <si>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</si>
  <si>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</si>
  <si>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</si>
  <si>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</si>
  <si>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</si>
  <si>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</si>
  <si>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</si>
  <si>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</si>
  <si>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</si>
  <si>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</si>
  <si>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</si>
  <si>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</si>
  <si>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</si>
  <si>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</si>
  <si>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</si>
  <si>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</si>
  <si>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</si>
  <si>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Tribunal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</si>
</sst>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0</v>
      </c>
      <c r="F15" s="28">
        <f>SUM(F16:F23)</f>
        <v>0</v>
      </c>
      <c r="G15" s="24"/>
      <c r="H15" s="67" t="s">
        <v>5</v>
      </c>
      <c r="I15" s="67"/>
      <c r="J15" s="28">
        <f>SUM(J16:J18)</f>
        <v>14576947.699999999</v>
      </c>
      <c r="K15" s="28">
        <f>SUM(K16:K18)</f>
        <v>13520403.890000001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11577929.539999999</v>
      </c>
      <c r="K16" s="56">
        <v>9914191.0999999996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404112.65</v>
      </c>
      <c r="K17" s="56">
        <v>196251.42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2594905.5099999998</v>
      </c>
      <c r="K18" s="56">
        <v>3409961.37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0</v>
      </c>
      <c r="F20" s="56">
        <v>0</v>
      </c>
      <c r="G20" s="24"/>
      <c r="H20" s="67" t="s">
        <v>14</v>
      </c>
      <c r="I20" s="67"/>
      <c r="J20" s="28">
        <f>SUM(J21:J29)</f>
        <v>2592886.66</v>
      </c>
      <c r="K20" s="28">
        <f>SUM(K21:K29)</f>
        <v>2067647.67</v>
      </c>
      <c r="L20" s="29"/>
    </row>
    <row r="21" spans="2:12" ht="15" x14ac:dyDescent="0.25">
      <c r="B21" s="30"/>
      <c r="C21" s="58" t="s">
        <v>15</v>
      </c>
      <c r="D21" s="58"/>
      <c r="E21" s="56">
        <v>0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0</v>
      </c>
      <c r="F22" s="56">
        <v>0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151662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17586277</v>
      </c>
      <c r="F25" s="28">
        <f>SUM(F26:F27)</f>
        <v>15429145.68</v>
      </c>
      <c r="G25" s="24"/>
      <c r="H25" s="58" t="s">
        <v>23</v>
      </c>
      <c r="I25" s="58"/>
      <c r="J25" s="56">
        <v>2441224.66</v>
      </c>
      <c r="K25" s="56">
        <v>2067647.67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17586277</v>
      </c>
      <c r="F27" s="56">
        <v>15429145.68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504851.31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504851.31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17586277</v>
      </c>
      <c r="F36" s="36">
        <f>F15+F25+F29</f>
        <v>15933996.99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0</v>
      </c>
      <c r="K43" s="38">
        <f>SUM(K44:K49)</f>
        <v>29295.23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0</v>
      </c>
      <c r="K44" s="56">
        <v>29295.23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17169834.359999999</v>
      </c>
      <c r="K54" s="40">
        <f>K15+K20+K31+K36+K43+K51</f>
        <v>15617346.790000001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416442.6400000006</v>
      </c>
      <c r="K56" s="40">
        <f>F36-K54</f>
        <v>316650.19999999925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2018-02-21T15:35:59Z</dcterms:modified>
</cp:coreProperties>
</file>