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4 TCYA                                      X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<sst xmlns="http://schemas.openxmlformats.org/spreadsheetml/2006/main" count="38" uniqueCount="28">
  <si>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</si>
  <si>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</si>
  <si>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</si>
  <si>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</si>
  <si>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</si>
  <si>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</si>
  <si>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</si>
  <si>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</si>
  <si>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</si>
  <si>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</si>
  <si>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</si>
  <si>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</si>
  <si>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</si>
  <si>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</si>
  <si>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</si>
  <si>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</si>
  <si>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</si>
  <si>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</si>
  <si>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</si>
  <si>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</si>
  <si>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</si>
  <si>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</si>
  <si>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</si>
  <si>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</si>
  <si>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</si>
  <si>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</si>
  <si>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</si>
  <si>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Tribunal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</si>
</sst>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16636277</v>
      </c>
      <c r="E16" s="24">
        <f>+E17+E18+E19+E22+E23+E26</f>
        <v>950000</v>
      </c>
      <c r="F16" s="26">
        <f>+F17+F18+F19+F22+F23+F26</f>
        <v>17586277</v>
      </c>
      <c r="G16" s="25">
        <f>+G17+G18+G19+G22+G23+G26</f>
        <v>17586277</v>
      </c>
      <c r="H16" s="24">
        <f>+H17+H18+H19+H22+H23+H26</f>
        <v>17586277</v>
      </c>
      <c r="I16" s="14">
        <f t="shared" ref="I16:I26" si="0">+F16-G16</f>
        <v>0</v>
      </c>
    </row>
    <row r="17" spans="2:9" ht="15" x14ac:dyDescent="0.25">
      <c r="B17" s="22" t="s">
        <v>10</v>
      </c>
      <c r="C17" s="4"/>
      <c r="D17" s="45">
        <v>16636277</v>
      </c>
      <c r="E17" s="45">
        <v>950000</v>
      </c>
      <c r="F17" s="23">
        <f>+D17+E17</f>
        <v>17586277</v>
      </c>
      <c r="G17" s="45">
        <v>17586277</v>
      </c>
      <c r="H17" s="45">
        <v>17586277</v>
      </c>
      <c r="I17" s="18">
        <f t="shared" si="0"/>
        <v>0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0</v>
      </c>
      <c r="E28" s="24">
        <f>+E29+E30+E31+E34+E35+E38</f>
        <v>0</v>
      </c>
      <c r="F28" s="26">
        <f>+F29+F30+F31+F34+F35+F38</f>
        <v>0</v>
      </c>
      <c r="G28" s="25">
        <f>+G29+G30+G31+G34+G35+G38</f>
        <v>0</v>
      </c>
      <c r="H28" s="24">
        <f>+H29+H30+H31+H34+H35+H38</f>
        <v>0</v>
      </c>
      <c r="I28" s="14">
        <f t="shared" ref="I28:I38" si="1">+F28-G28</f>
        <v>0</v>
      </c>
    </row>
    <row r="29" spans="2:9" ht="15" x14ac:dyDescent="0.25">
      <c r="B29" s="22" t="s">
        <v>10</v>
      </c>
      <c r="C29" s="4"/>
      <c r="D29" s="45">
        <v>0</v>
      </c>
      <c r="E29" s="45">
        <v>0</v>
      </c>
      <c r="F29" s="23">
        <f>+D29+E29</f>
        <v>0</v>
      </c>
      <c r="G29" s="45">
        <v>0</v>
      </c>
      <c r="H29" s="45">
        <v>0</v>
      </c>
      <c r="I29" s="18">
        <f t="shared" si="1"/>
        <v>0</v>
      </c>
    </row>
    <row r="30" spans="2:9" ht="15" x14ac:dyDescent="0.25">
      <c r="B30" s="22" t="s">
        <v>9</v>
      </c>
      <c r="C30" s="4"/>
      <c r="D30" s="45">
        <v>0</v>
      </c>
      <c r="E30" s="45">
        <v>0</v>
      </c>
      <c r="F30" s="23">
        <f>+D30+E30</f>
        <v>0</v>
      </c>
      <c r="G30" s="45">
        <v>0</v>
      </c>
      <c r="H30" s="45">
        <v>0</v>
      </c>
      <c r="I30" s="18">
        <f t="shared" si="1"/>
        <v>0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16636277</v>
      </c>
      <c r="E40" s="15">
        <f>+E16+E28</f>
        <v>950000</v>
      </c>
      <c r="F40" s="17">
        <f>+F16+F28</f>
        <v>17586277</v>
      </c>
      <c r="G40" s="16">
        <f>+G16+G28</f>
        <v>17586277</v>
      </c>
      <c r="H40" s="15">
        <f>+H16+H28</f>
        <v>17586277</v>
      </c>
      <c r="I40" s="14">
        <f>+F40-G40</f>
        <v>0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2018-02-21T15:35:58Z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