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<sst xmlns="http://schemas.openxmlformats.org/spreadsheetml/2006/main" count="66" uniqueCount="63">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</sst>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4927423.45</v>
      </c>
      <c r="F15" s="28">
        <f>SUM(F16:F23)</f>
        <v>4529190.9499999993</v>
      </c>
      <c r="G15" s="24"/>
      <c r="H15" s="67" t="s">
        <v>5</v>
      </c>
      <c r="I15" s="67"/>
      <c r="J15" s="28">
        <f>SUM(J16:J18)</f>
        <v>10079866.76</v>
      </c>
      <c r="K15" s="28">
        <f>SUM(K16:K18)</f>
        <v>8356998.9100000001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4572304.53</v>
      </c>
      <c r="K16" s="56">
        <v>3759444.24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3728300.82</v>
      </c>
      <c r="K17" s="56">
        <v>3467692.09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1779261.41</v>
      </c>
      <c r="K18" s="56">
        <v>1129862.58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125361.48</v>
      </c>
      <c r="F20" s="56">
        <v>51863.06</v>
      </c>
      <c r="G20" s="24"/>
      <c r="H20" s="67" t="s">
        <v>14</v>
      </c>
      <c r="I20" s="67"/>
      <c r="J20" s="28">
        <f>SUM(J21:J29)</f>
        <v>90542</v>
      </c>
      <c r="K20" s="28">
        <f>SUM(K21:K29)</f>
        <v>0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4802061.97</v>
      </c>
      <c r="F22" s="56">
        <v>4477327.8899999997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90542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4930023.49</v>
      </c>
      <c r="F25" s="28">
        <f>SUM(F26:F27)</f>
        <v>3808088.41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4930023.49</v>
      </c>
      <c r="F27" s="56">
        <v>3808088.41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9857446.9400000013</v>
      </c>
      <c r="F36" s="36">
        <f>F15+F25+F29</f>
        <v>8337279.3599999994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76927.88</v>
      </c>
      <c r="K43" s="38">
        <f>SUM(K44:K49)</f>
        <v>2907460.9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76927.88</v>
      </c>
      <c r="K44" s="56">
        <v>488516.31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2418944.59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10247336.640000001</v>
      </c>
      <c r="K54" s="40">
        <f>K15+K20+K31+K36+K43+K51</f>
        <v>11264459.810000001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-389889.69999999925</v>
      </c>
      <c r="K56" s="40">
        <f>F36-K54</f>
        <v>-2927180.4500000011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2018-02-21T15:38:11Z</dcterms:modified>
</cp:coreProperties>
</file>