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 PEPMADU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<sst xmlns="http://schemas.openxmlformats.org/spreadsheetml/2006/main" count="66" uniqueCount="63">
  <si>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</si>
  <si>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</si>
  <si>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</si>
  <si>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</si>
  <si>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</si>
  <si>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</si>
  <si>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</si>
  <si>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</si>
  <si>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</si>
  <si>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</si>
  <si>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</si>
  <si>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</si>
  <si>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</si>
  <si>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</si>
  <si>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</si>
  <si>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</si>
  <si>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</si>
  <si>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</si>
  <si>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</si>
  <si>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</si>
  <si>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</si>
  <si>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</si>
  <si>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</si>
  <si>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</si>
  <si>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</si>
  <si>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</si>
  <si>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</si>
  <si>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</si>
  <si>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</si>
  <si>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</si>
  <si>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</si>
  <si>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</si>
  <si>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</si>
  <si>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</si>
  <si>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</si>
  <si>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</si>
  <si>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</si>
  <si>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</si>
  <si>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</si>
  <si>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</si>
  <si>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</si>
  <si>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</si>
  <si>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</si>
  <si>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</si>
  <si>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</si>
  <si>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</si>
  <si>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</si>
  <si>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</si>
  <si>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</si>
  <si>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</si>
  <si>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</si>
  <si>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</si>
  <si>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</si>
  <si>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</si>
  <si>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</si>
  <si>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</si>
  <si>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</si>
  <si>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</si>
  <si>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</si>
  <si>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</si>
  <si>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</si>
  <si>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</si>
  <si>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Procuraduría Estatal de Protección al Medio Ambiente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</si>
</sst>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0</v>
      </c>
      <c r="F15" s="28">
        <f>SUM(F16:F23)</f>
        <v>0</v>
      </c>
      <c r="G15" s="24"/>
      <c r="H15" s="67" t="s">
        <v>5</v>
      </c>
      <c r="I15" s="67"/>
      <c r="J15" s="28">
        <f>SUM(J16:J18)</f>
        <v>8532056</v>
      </c>
      <c r="K15" s="28">
        <f>SUM(K16:K18)</f>
        <v>7862076.9700000007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7339295</v>
      </c>
      <c r="K16" s="56">
        <v>6412418.8799999999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303140</v>
      </c>
      <c r="K17" s="56">
        <v>461434.28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889621</v>
      </c>
      <c r="K18" s="56">
        <v>988223.81</v>
      </c>
      <c r="L18" s="29"/>
    </row>
    <row r="19" spans="2:12" ht="15" x14ac:dyDescent="0.25">
      <c r="B19" s="30"/>
      <c r="C19" s="58" t="s">
        <v>12</v>
      </c>
      <c r="D19" s="58"/>
      <c r="E19" s="56">
        <v>0</v>
      </c>
      <c r="F19" s="56">
        <v>0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0</v>
      </c>
      <c r="F20" s="56">
        <v>0</v>
      </c>
      <c r="G20" s="24"/>
      <c r="H20" s="67" t="s">
        <v>14</v>
      </c>
      <c r="I20" s="67"/>
      <c r="J20" s="28">
        <f>SUM(J21:J29)</f>
        <v>55481</v>
      </c>
      <c r="K20" s="28">
        <f>SUM(K21:K29)</f>
        <v>0</v>
      </c>
      <c r="L20" s="29"/>
    </row>
    <row r="21" spans="2:12" ht="15" x14ac:dyDescent="0.25">
      <c r="B21" s="30"/>
      <c r="C21" s="58" t="s">
        <v>15</v>
      </c>
      <c r="D21" s="58"/>
      <c r="E21" s="56">
        <v>0</v>
      </c>
      <c r="F21" s="56">
        <v>0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55481</v>
      </c>
      <c r="K24" s="56">
        <v>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8591121</v>
      </c>
      <c r="F25" s="28">
        <f>SUM(F26:F27)</f>
        <v>7910792.71</v>
      </c>
      <c r="G25" s="24"/>
      <c r="H25" s="58" t="s">
        <v>23</v>
      </c>
      <c r="I25" s="58"/>
      <c r="J25" s="56">
        <v>0</v>
      </c>
      <c r="K25" s="56">
        <v>0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8591121</v>
      </c>
      <c r="F27" s="56">
        <v>7910792.71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0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0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8591121</v>
      </c>
      <c r="F36" s="36">
        <f>F15+F25+F29</f>
        <v>7910792.71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1014780</v>
      </c>
      <c r="K43" s="38">
        <f>SUM(K44:K49)</f>
        <v>1013296.54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1014780</v>
      </c>
      <c r="K44" s="56">
        <v>1013296.54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0</v>
      </c>
      <c r="K51" s="38">
        <f>SUM(K52)</f>
        <v>0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0</v>
      </c>
      <c r="K52" s="56">
        <v>0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9602317</v>
      </c>
      <c r="K54" s="40">
        <f>K15+K20+K31+K36+K43+K51</f>
        <v>8875373.5100000016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-1011196</v>
      </c>
      <c r="K56" s="40">
        <f>F36-K54</f>
        <v>-964580.80000000168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2018-02-21T14:49:35Z</dcterms:modified>
</cp:coreProperties>
</file>