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6 SESEQ  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<sst xmlns="http://schemas.openxmlformats.org/spreadsheetml/2006/main" count="66" uniqueCount="63">
  <si>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</si>
  <si>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</si>
  <si>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</si>
  <si>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</si>
  <si>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</si>
  <si>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</si>
  <si>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</si>
  <si>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</si>
  <si>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</si>
  <si>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</si>
  <si>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</si>
  <si>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</si>
  <si>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</si>
  <si>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</si>
  <si>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</si>
  <si>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</si>
  <si>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</si>
  <si>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</si>
  <si>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</si>
  <si>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</si>
  <si>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</si>
  <si>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</si>
  <si>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</si>
  <si>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</si>
  <si>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</si>
  <si>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</si>
  <si>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</si>
  <si>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</si>
  <si>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</si>
  <si>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</si>
  <si>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</si>
  <si>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</si>
  <si>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</si>
  <si>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</si>
  <si>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</si>
  <si>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</si>
  <si>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</si>
  <si>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</si>
  <si>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</si>
  <si>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</si>
  <si>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</si>
  <si>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</si>
  <si>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</si>
  <si>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</si>
  <si>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</si>
  <si>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</si>
  <si>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</si>
  <si>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</si>
  <si>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</si>
  <si>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</si>
  <si>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</si>
  <si>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</si>
  <si>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</si>
  <si>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</si>
  <si>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</si>
  <si>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</si>
  <si>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</si>
  <si>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</si>
  <si>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</si>
  <si>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</si>
  <si>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</si>
  <si>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</si>
  <si>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Servicios de Salud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</si>
</sst>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1078514294</v>
      </c>
      <c r="F15" s="28">
        <f>SUM(F16:F23)</f>
        <v>1035046556.5699999</v>
      </c>
      <c r="G15" s="24"/>
      <c r="H15" s="67" t="s">
        <v>5</v>
      </c>
      <c r="I15" s="67"/>
      <c r="J15" s="28">
        <f>SUM(J16:J18)</f>
        <v>3748444960</v>
      </c>
      <c r="K15" s="28">
        <f>SUM(K16:K18)</f>
        <v>3400270734.8300004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2496098867</v>
      </c>
      <c r="K16" s="56">
        <v>2317782550.1700001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836857766</v>
      </c>
      <c r="K17" s="56">
        <v>698050845.09000003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415488327</v>
      </c>
      <c r="K18" s="56">
        <v>384437339.56999999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30296867</v>
      </c>
      <c r="F20" s="56">
        <v>30580947.739999998</v>
      </c>
      <c r="G20" s="24"/>
      <c r="H20" s="67" t="s">
        <v>14</v>
      </c>
      <c r="I20" s="67"/>
      <c r="J20" s="28">
        <f>SUM(J21:J29)</f>
        <v>16951990</v>
      </c>
      <c r="K20" s="28">
        <f>SUM(K21:K29)</f>
        <v>28652700.640000001</v>
      </c>
      <c r="L20" s="29"/>
    </row>
    <row r="21" spans="2:12" ht="15" x14ac:dyDescent="0.25">
      <c r="B21" s="30"/>
      <c r="C21" s="58" t="s">
        <v>15</v>
      </c>
      <c r="D21" s="58"/>
      <c r="E21" s="56">
        <v>5571854</v>
      </c>
      <c r="F21" s="56">
        <v>1774370.53</v>
      </c>
      <c r="G21" s="24"/>
      <c r="H21" s="58" t="s">
        <v>16</v>
      </c>
      <c r="I21" s="58"/>
      <c r="J21" s="56">
        <v>392040</v>
      </c>
      <c r="K21" s="56">
        <v>281619.65999999997</v>
      </c>
      <c r="L21" s="29"/>
    </row>
    <row r="22" spans="2:12" ht="15" x14ac:dyDescent="0.25">
      <c r="B22" s="30"/>
      <c r="C22" s="58" t="s">
        <v>17</v>
      </c>
      <c r="D22" s="58"/>
      <c r="E22" s="56">
        <v>1042645573</v>
      </c>
      <c r="F22" s="56">
        <v>1002691238.3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16559950</v>
      </c>
      <c r="K23" s="56">
        <v>28371080.98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0</v>
      </c>
      <c r="K24" s="56">
        <v>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2993068585</v>
      </c>
      <c r="F25" s="28">
        <f>SUM(F26:F27)</f>
        <v>2399116928.3400002</v>
      </c>
      <c r="G25" s="24"/>
      <c r="H25" s="58" t="s">
        <v>23</v>
      </c>
      <c r="I25" s="58"/>
      <c r="J25" s="56">
        <v>0</v>
      </c>
      <c r="K25" s="56">
        <v>0</v>
      </c>
      <c r="L25" s="29"/>
    </row>
    <row r="26" spans="2:12" ht="15" x14ac:dyDescent="0.25">
      <c r="B26" s="30"/>
      <c r="C26" s="58" t="s">
        <v>24</v>
      </c>
      <c r="D26" s="58"/>
      <c r="E26" s="56">
        <v>2415776895</v>
      </c>
      <c r="F26" s="56">
        <v>2079630842.1700001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577291690</v>
      </c>
      <c r="F27" s="56">
        <v>319486086.17000002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0</v>
      </c>
      <c r="F29" s="28">
        <f>SUM(F30:F34)</f>
        <v>0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0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4071582879</v>
      </c>
      <c r="F36" s="36">
        <f>F15+F25+F29</f>
        <v>3434163484.9099998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102592705</v>
      </c>
      <c r="K43" s="38">
        <f>SUM(K44:K49)</f>
        <v>74176434.640000001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97606099</v>
      </c>
      <c r="K44" s="56">
        <v>74176434.640000001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4986606</v>
      </c>
      <c r="K49" s="56">
        <v>0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166118009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166118009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4034107664</v>
      </c>
      <c r="K54" s="40">
        <f>K15+K20+K31+K36+K43+K51</f>
        <v>3503099870.1100001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37475215</v>
      </c>
      <c r="K56" s="40">
        <f>F36-K54</f>
        <v>-68936385.200000286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2018-02-21T15:11:45Z</dcterms:modified>
</cp:coreProperties>
</file>