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<sst xmlns="http://schemas.openxmlformats.org/spreadsheetml/2006/main" count="66" uniqueCount="63">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</sst>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19804020</v>
      </c>
      <c r="F15" s="28">
        <f>SUM(F16:F23)</f>
        <v>15045847.699999999</v>
      </c>
      <c r="G15" s="24"/>
      <c r="H15" s="67" t="s">
        <v>5</v>
      </c>
      <c r="I15" s="67"/>
      <c r="J15" s="28">
        <f>SUM(J16:J18)</f>
        <v>44699505</v>
      </c>
      <c r="K15" s="28">
        <f>SUM(K16:K18)</f>
        <v>37506535.890000001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33702174</v>
      </c>
      <c r="K16" s="56">
        <v>28364439.420000002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2986013.5</v>
      </c>
      <c r="K17" s="56">
        <v>2035824.68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8011317.5</v>
      </c>
      <c r="K18" s="56">
        <v>7106271.79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13150</v>
      </c>
      <c r="F20" s="56">
        <v>12037.42</v>
      </c>
      <c r="G20" s="24"/>
      <c r="H20" s="67" t="s">
        <v>14</v>
      </c>
      <c r="I20" s="67"/>
      <c r="J20" s="28">
        <f>SUM(J21:J29)</f>
        <v>1738617</v>
      </c>
      <c r="K20" s="28">
        <f>SUM(K21:K29)</f>
        <v>1716089.86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19790870</v>
      </c>
      <c r="F22" s="56">
        <v>15033810.279999999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1738617</v>
      </c>
      <c r="K24" s="56">
        <v>1716089.86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35538304</v>
      </c>
      <c r="F25" s="28">
        <f>SUM(F26:F27)</f>
        <v>28190638.689999998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15890814</v>
      </c>
      <c r="F26" s="56">
        <v>15659153.619999999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19647490</v>
      </c>
      <c r="F27" s="56">
        <v>12531485.07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524</v>
      </c>
      <c r="F29" s="28">
        <f>SUM(F30:F34)</f>
        <v>48581.16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524</v>
      </c>
      <c r="F30" s="56">
        <v>48581.16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55342848</v>
      </c>
      <c r="F36" s="36">
        <f>F15+F25+F29</f>
        <v>43285067.549999997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6930914</v>
      </c>
      <c r="K43" s="38">
        <f>SUM(K44:K49)</f>
        <v>4581549.4300000006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6930914</v>
      </c>
      <c r="K44" s="56">
        <v>4575984.6500000004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5564.78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53369036</v>
      </c>
      <c r="K54" s="40">
        <f>K15+K20+K31+K36+K43+K51</f>
        <v>43804175.18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1973812</v>
      </c>
      <c r="K56" s="40">
        <f>F36-K54</f>
        <v>-519107.63000000268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2018-02-21T15:08:59Z</dcterms:modified>
</cp:coreProperties>
</file>