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6 UTEQ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<sst xmlns="http://schemas.openxmlformats.org/spreadsheetml/2006/main" count="49" uniqueCount="49">
  <si>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</si>
  <si>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</si>
  <si>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</si>
  <si>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</si>
  <si>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</si>
  <si>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</si>
  <si>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</si>
  <si>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</si>
  <si>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</si>
  <si>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</si>
  <si>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</si>
  <si>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</si>
  <si>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</si>
  <si>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</si>
  <si>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</si>
  <si>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</si>
  <si>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</si>
  <si>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</si>
  <si>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</si>
  <si>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</si>
  <si>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</si>
  <si>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</si>
  <si>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</si>
  <si>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</si>
  <si>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</si>
  <si>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</si>
  <si>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</si>
  <si>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</si>
  <si>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</si>
  <si>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</si>
  <si>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</si>
  <si>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</si>
  <si>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</si>
  <si>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</si>
  <si>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</si>
  <si>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</si>
  <si>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</si>
  <si>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</si>
  <si>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</si>
  <si>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</si>
  <si>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</si>
  <si>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</si>
  <si>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</si>
  <si>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</si>
  <si>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</si>
  <si>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</si>
  <si>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</si>
  <si>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</si>
  <si>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Universidad Tecnológica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</si>
</sst>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263823952</v>
      </c>
      <c r="F19" s="13">
        <f>SUM(F20:F27)</f>
        <v>24315546</v>
      </c>
      <c r="G19" s="13">
        <f>+E19+F19</f>
        <v>288139498</v>
      </c>
      <c r="H19" s="13">
        <f>SUM(H20:H27)</f>
        <v>286588632</v>
      </c>
      <c r="I19" s="13">
        <f>SUM(I20:I27)</f>
        <v>285616237</v>
      </c>
      <c r="J19" s="13">
        <f t="shared" si="0"/>
        <v>1550866</v>
      </c>
      <c r="K19" s="8"/>
    </row>
    <row r="20" spans="1:11" ht="15" x14ac:dyDescent="0.25">
      <c r="B20" s="14"/>
      <c r="C20" s="15"/>
      <c r="D20" s="16" t="s">
        <v>17</v>
      </c>
      <c r="E20" s="30">
        <v>263823952</v>
      </c>
      <c r="F20" s="30">
        <v>24315546</v>
      </c>
      <c r="G20" s="17">
        <f>+E20+F20</f>
        <v>288139498</v>
      </c>
      <c r="H20" s="30">
        <v>286588632</v>
      </c>
      <c r="I20" s="30">
        <v>285616237</v>
      </c>
      <c r="J20" s="17">
        <f t="shared" si="0"/>
        <v>1550866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263823952</v>
      </c>
      <c r="F46" s="24">
        <f t="shared" si="2"/>
        <v>24315546</v>
      </c>
      <c r="G46" s="24">
        <f t="shared" si="2"/>
        <v>288139498</v>
      </c>
      <c r="H46" s="24">
        <f t="shared" si="2"/>
        <v>286588632</v>
      </c>
      <c r="I46" s="24">
        <f t="shared" si="2"/>
        <v>285616237</v>
      </c>
      <c r="J46" s="24">
        <f t="shared" si="2"/>
        <v>1550866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