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9 CEA        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<sst xmlns="http://schemas.openxmlformats.org/spreadsheetml/2006/main" count="38" uniqueCount="28">
  <si>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</si>
  <si>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</si>
  <si>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</si>
  <si>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</si>
  <si>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</si>
  <si>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</si>
  <si>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</si>
  <si>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</si>
  <si>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</si>
  <si>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</si>
  <si>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</si>
  <si>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</si>
  <si>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</si>
  <si>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</si>
  <si>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</si>
  <si>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</si>
  <si>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</si>
  <si>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</si>
  <si>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</si>
  <si>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</si>
  <si>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</si>
  <si>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</si>
  <si>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</si>
  <si>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</si>
  <si>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</si>
  <si>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</si>
  <si>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</si>
  <si>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Comisión Estatal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</si>
</sst>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553294606</v>
      </c>
      <c r="E16" s="24">
        <f>+E17+E18+E19+E22+E23+E26</f>
        <v>-27895988.449999999</v>
      </c>
      <c r="F16" s="26">
        <f>+F17+F18+F19+F22+F23+F26</f>
        <v>525398617.55000001</v>
      </c>
      <c r="G16" s="25">
        <f>+G17+G18+G19+G22+G23+G26</f>
        <v>525398617.55000001</v>
      </c>
      <c r="H16" s="24">
        <f>+H17+H18+H19+H22+H23+H26</f>
        <v>525398617.55000001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553294606</v>
      </c>
      <c r="E17" s="45">
        <v>-27895988.449999999</v>
      </c>
      <c r="F17" s="23">
        <f>+D17+E17</f>
        <v>525398617.55000001</v>
      </c>
      <c r="G17" s="45">
        <v>525398617.55000001</v>
      </c>
      <c r="H17" s="45">
        <v>525398617.55000001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0</v>
      </c>
      <c r="E18" s="45">
        <v>0</v>
      </c>
      <c r="F18" s="23">
        <f>+D18+E18</f>
        <v>0</v>
      </c>
      <c r="G18" s="45">
        <v>0</v>
      </c>
      <c r="H18" s="45">
        <v>0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0</v>
      </c>
      <c r="E28" s="24">
        <f>+E29+E30+E31+E34+E35+E38</f>
        <v>0</v>
      </c>
      <c r="F28" s="26">
        <f>+F29+F30+F31+F34+F35+F38</f>
        <v>0</v>
      </c>
      <c r="G28" s="25">
        <f>+G29+G30+G31+G34+G35+G38</f>
        <v>0</v>
      </c>
      <c r="H28" s="24">
        <f>+H29+H30+H31+H34+H35+H38</f>
        <v>0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0</v>
      </c>
      <c r="E29" s="45">
        <v>0</v>
      </c>
      <c r="F29" s="23">
        <f>+D29+E29</f>
        <v>0</v>
      </c>
      <c r="G29" s="45">
        <v>0</v>
      </c>
      <c r="H29" s="45">
        <v>0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0</v>
      </c>
      <c r="E30" s="45">
        <v>0</v>
      </c>
      <c r="F30" s="23">
        <f>+D30+E30</f>
        <v>0</v>
      </c>
      <c r="G30" s="45">
        <v>0</v>
      </c>
      <c r="H30" s="45">
        <v>0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553294606</v>
      </c>
      <c r="E40" s="15">
        <f>+E16+E28</f>
        <v>-27895988.449999999</v>
      </c>
      <c r="F40" s="17">
        <f>+F16+F28</f>
        <v>525398617.55000001</v>
      </c>
      <c r="G40" s="16">
        <f>+G16+G28</f>
        <v>525398617.55000001</v>
      </c>
      <c r="H40" s="15">
        <f>+H16+H28</f>
        <v>525398617.55000001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