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2 INAROQ                                X\"/>
    </mc:Choice>
  </mc:AlternateContent>
  <bookViews>
    <workbookView xWindow="0" yWindow="0" windowWidth="20490" windowHeight="7650"/>
  </bookViews>
  <sheets>
    <sheet name="COGCC" sheetId="1" r:id="rId1"/>
  </sheets>
  <definedNames>
    <definedName name="parEnte">COGCC!$B$9</definedName>
    <definedName name="txt82110_11_10">COGCC!$D$17</definedName>
    <definedName name="txt82110_11_20">COGCC!$D$108</definedName>
    <definedName name="txt82110_12_10">COGCC!$D$18</definedName>
    <definedName name="txt82110_12_20">COGCC!$D$109</definedName>
    <definedName name="txt82110_13_10">COGCC!$D$19</definedName>
    <definedName name="txt82110_13_20">COGCC!$D$110</definedName>
    <definedName name="txt82110_14_10">COGCC!$D$20</definedName>
    <definedName name="txt82110_14_20">COGCC!$D$111</definedName>
    <definedName name="txt82110_15_10">COGCC!$D$21</definedName>
    <definedName name="txt82110_15_20">COGCC!$D$112</definedName>
    <definedName name="txt82110_16_10">COGCC!$D$22</definedName>
    <definedName name="txt82110_16_20">COGCC!$D$113</definedName>
    <definedName name="txt82110_17_10">COGCC!$D$23</definedName>
    <definedName name="txt82110_17_20">COGCC!$D$114</definedName>
    <definedName name="txt82110_21_10">COGCC!$D$25</definedName>
    <definedName name="txt82110_21_20">COGCC!$D$116</definedName>
    <definedName name="txt82110_22_10">COGCC!$D$26</definedName>
    <definedName name="txt82110_22_20">COGCC!$D$117</definedName>
    <definedName name="txt82110_23_10">COGCC!$D$27</definedName>
    <definedName name="txt82110_23_20">COGCC!$D$118</definedName>
    <definedName name="txt82110_24_10">COGCC!$D$28</definedName>
    <definedName name="txt82110_24_20">COGCC!$D$119</definedName>
    <definedName name="txt82110_25_10">COGCC!$D$29</definedName>
    <definedName name="txt82110_25_20">COGCC!$D$120</definedName>
    <definedName name="txt82110_26_10">COGCC!$D$30</definedName>
    <definedName name="txt82110_26_20">COGCC!$D$121</definedName>
    <definedName name="txt82110_27_10">COGCC!$D$31</definedName>
    <definedName name="txt82110_27_20">COGCC!$D$122</definedName>
    <definedName name="txt82110_28_10">COGCC!$D$32</definedName>
    <definedName name="txt82110_28_20">COGCC!$D$123</definedName>
    <definedName name="txt82110_29_10">COGCC!$D$33</definedName>
    <definedName name="txt82110_29_20">COGCC!$D$124</definedName>
    <definedName name="txt82110_31_10">COGCC!$D$35</definedName>
    <definedName name="txt82110_31_20">COGCC!$D$126</definedName>
    <definedName name="txt82110_32_10">COGCC!$D$36</definedName>
    <definedName name="txt82110_32_20">COGCC!$D$127</definedName>
    <definedName name="txt82110_33_10">COGCC!$D$37</definedName>
    <definedName name="txt82110_33_20">COGCC!$D$128</definedName>
    <definedName name="txt82110_34_10">COGCC!$D$38</definedName>
    <definedName name="txt82110_34_20">COGCC!$D$129</definedName>
    <definedName name="txt82110_35_10">COGCC!$D$39</definedName>
    <definedName name="txt82110_35_20">COGCC!$D$130</definedName>
    <definedName name="txt82110_36_10">COGCC!$D$40</definedName>
    <definedName name="txt82110_36_20">COGCC!$D$131</definedName>
    <definedName name="txt82110_37_10">COGCC!$D$41</definedName>
    <definedName name="txt82110_37_20">COGCC!$D$132</definedName>
    <definedName name="txt82110_38_10">COGCC!$D$42</definedName>
    <definedName name="txt82110_38_20">COGCC!$D$133</definedName>
    <definedName name="txt82110_39_10">COGCC!$D$43</definedName>
    <definedName name="txt82110_39_20">COGCC!$D$134</definedName>
    <definedName name="txt82110_41_10">COGCC!$D$45</definedName>
    <definedName name="txt82110_41_20">COGCC!$D$136</definedName>
    <definedName name="txt82110_42_10">COGCC!$D$46</definedName>
    <definedName name="txt82110_42_20">COGCC!$D$137</definedName>
    <definedName name="txt82110_43_10">COGCC!$D$47</definedName>
    <definedName name="txt82110_43_20">COGCC!$D$138</definedName>
    <definedName name="txt82110_44_10">COGCC!$D$48</definedName>
    <definedName name="txt82110_44_20">COGCC!$D$139</definedName>
    <definedName name="txt82110_45_10">COGCC!$D$49</definedName>
    <definedName name="txt82110_45_20">COGCC!$D$140</definedName>
    <definedName name="txt82110_46_10">COGCC!$D$50</definedName>
    <definedName name="txt82110_46_20">COGCC!$D$141</definedName>
    <definedName name="txt82110_47_10">COGCC!$D$51</definedName>
    <definedName name="txt82110_47_20">COGCC!$D$142</definedName>
    <definedName name="txt82110_48_10">COGCC!$D$52</definedName>
    <definedName name="txt82110_48_20">COGCC!$D$143</definedName>
    <definedName name="txt82110_49_10">COGCC!$D$53</definedName>
    <definedName name="txt82110_49_20">COGCC!$D$144</definedName>
    <definedName name="txt82110_51_10">COGCC!$D$55</definedName>
    <definedName name="txt82110_51_20">COGCC!$D$146</definedName>
    <definedName name="txt82110_52_10">COGCC!$D$56</definedName>
    <definedName name="txt82110_52_20">COGCC!$D$147</definedName>
    <definedName name="txt82110_53_10">COGCC!$D$57</definedName>
    <definedName name="txt82110_53_20">COGCC!$D$148</definedName>
    <definedName name="txt82110_54_10">COGCC!$D$58</definedName>
    <definedName name="txt82110_54_20">COGCC!$D$149</definedName>
    <definedName name="txt82110_55_10">COGCC!$D$59</definedName>
    <definedName name="txt82110_55_20">COGCC!$D$150</definedName>
    <definedName name="txt82110_56_10">COGCC!$D$60</definedName>
    <definedName name="txt82110_56_20">COGCC!$D$151</definedName>
    <definedName name="txt82110_57_10">COGCC!$D$61</definedName>
    <definedName name="txt82110_57_20">COGCC!$D$152</definedName>
    <definedName name="txt82110_58_10">COGCC!$D$62</definedName>
    <definedName name="txt82110_58_20">COGCC!$D$153</definedName>
    <definedName name="txt82110_59_10">COGCC!$D$63</definedName>
    <definedName name="txt82110_59_20">COGCC!$D$154</definedName>
    <definedName name="txt82110_61_10">COGCC!$D$65</definedName>
    <definedName name="txt82110_61_20">COGCC!$D$156</definedName>
    <definedName name="txt82110_62_10">COGCC!$D$66</definedName>
    <definedName name="txt82110_62_20">COGCC!$D$157</definedName>
    <definedName name="txt82110_63_10">COGCC!$D$67</definedName>
    <definedName name="txt82110_63_20">COGCC!$D$158</definedName>
    <definedName name="txt82110_71_10">COGCC!$D$69</definedName>
    <definedName name="txt82110_71_20">COGCC!$D$160</definedName>
    <definedName name="txt82110_72_10">COGCC!$D$70</definedName>
    <definedName name="txt82110_72_20">COGCC!$D$161</definedName>
    <definedName name="txt82110_73_10">COGCC!$D$71</definedName>
    <definedName name="txt82110_73_20">COGCC!$D$162</definedName>
    <definedName name="txt82110_74_10">COGCC!$D$72</definedName>
    <definedName name="txt82110_74_20">COGCC!$D$163</definedName>
    <definedName name="txt82110_75_10">COGCC!$D$73</definedName>
    <definedName name="txt82110_75_20">COGCC!$D$164</definedName>
    <definedName name="txt82110_76_10">COGCC!$D$74</definedName>
    <definedName name="txt82110_76_20">COGCC!$D$165</definedName>
    <definedName name="txt82110_79_10">COGCC!$D$75</definedName>
    <definedName name="txt82110_79_20">COGCC!$D$166</definedName>
    <definedName name="txt82110_81_10">COGCC!$D$77</definedName>
    <definedName name="txt82110_81_20">COGCC!$D$168</definedName>
    <definedName name="txt82110_83_10">COGCC!$D$78</definedName>
    <definedName name="txt82110_83_20">COGCC!$D$169</definedName>
    <definedName name="txt82110_85_10">COGCC!$D$79</definedName>
    <definedName name="txt82110_85_20">COGCC!$D$170</definedName>
    <definedName name="txt82110_91_10">COGCC!$D$81</definedName>
    <definedName name="txt82110_91_20">COGCC!$D$172</definedName>
    <definedName name="txt82110_92_10">COGCC!$D$82</definedName>
    <definedName name="txt82110_92_20">COGCC!$D$173</definedName>
    <definedName name="txt82110_93_10">COGCC!$D$83</definedName>
    <definedName name="txt82110_93_20">COGCC!$D$174</definedName>
    <definedName name="txt82110_94_10">COGCC!$D$84</definedName>
    <definedName name="txt82110_94_20">COGCC!$D$175</definedName>
    <definedName name="txt82110_95_10">COGCC!$D$85</definedName>
    <definedName name="txt82110_95_20">COGCC!$D$176</definedName>
    <definedName name="txt82110_96_10">COGCC!$D$86</definedName>
    <definedName name="txt82110_96_20">COGCC!$D$177</definedName>
    <definedName name="txt82110_99_10">COGCC!$D$87</definedName>
    <definedName name="txt82110_99_20">COGCC!$D$178</definedName>
    <definedName name="txt82310_11_10">COGCC!$E$17</definedName>
    <definedName name="txt82310_11_20">COGCC!$E$108</definedName>
    <definedName name="txt82310_12_10">COGCC!$E$18</definedName>
    <definedName name="txt82310_12_20">COGCC!$E$109</definedName>
    <definedName name="txt82310_13_10">COGCC!$E$19</definedName>
    <definedName name="txt82310_13_20">COGCC!$E$110</definedName>
    <definedName name="txt82310_14_10">COGCC!$E$20</definedName>
    <definedName name="txt82310_14_20">COGCC!$E$111</definedName>
    <definedName name="txt82310_15_10">COGCC!$E$21</definedName>
    <definedName name="txt82310_15_20">COGCC!$E$112</definedName>
    <definedName name="txt82310_16_10">COGCC!$E$22</definedName>
    <definedName name="txt82310_16_20">COGCC!$E$113</definedName>
    <definedName name="txt82310_17_10">COGCC!$E$23</definedName>
    <definedName name="txt82310_17_20">COGCC!$E$114</definedName>
    <definedName name="txt82310_21_10">COGCC!$E$25</definedName>
    <definedName name="txt82310_21_20">COGCC!$E$116</definedName>
    <definedName name="txt82310_22_10">COGCC!$E$26</definedName>
    <definedName name="txt82310_22_20">COGCC!$E$117</definedName>
    <definedName name="txt82310_23_10">COGCC!$E$27</definedName>
    <definedName name="txt82310_23_20">COGCC!$E$118</definedName>
    <definedName name="txt82310_24_10">COGCC!$E$28</definedName>
    <definedName name="txt82310_24_20">COGCC!$E$119</definedName>
    <definedName name="txt82310_25_10">COGCC!$E$29</definedName>
    <definedName name="txt82310_25_20">COGCC!$E$120</definedName>
    <definedName name="txt82310_26_10">COGCC!$E$30</definedName>
    <definedName name="txt82310_26_20">COGCC!$E$121</definedName>
    <definedName name="txt82310_27_10">COGCC!$E$31</definedName>
    <definedName name="txt82310_27_20">COGCC!$E$122</definedName>
    <definedName name="txt82310_28_10">COGCC!$E$32</definedName>
    <definedName name="txt82310_28_20">COGCC!$E$123</definedName>
    <definedName name="txt82310_29_10">COGCC!$E$33</definedName>
    <definedName name="txt82310_29_20">COGCC!$E$124</definedName>
    <definedName name="txt82310_31_10">COGCC!$E$35</definedName>
    <definedName name="txt82310_31_20">COGCC!$E$126</definedName>
    <definedName name="txt82310_32_10">COGCC!$E$36</definedName>
    <definedName name="txt82310_32_20">COGCC!$E$127</definedName>
    <definedName name="txt82310_33_10">COGCC!$E$37</definedName>
    <definedName name="txt82310_33_20">COGCC!$E$128</definedName>
    <definedName name="txt82310_34_10">COGCC!$E$38</definedName>
    <definedName name="txt82310_34_20">COGCC!$E$129</definedName>
    <definedName name="txt82310_35_10">COGCC!$E$39</definedName>
    <definedName name="txt82310_35_20">COGCC!$E$130</definedName>
    <definedName name="txt82310_36_10">COGCC!$E$40</definedName>
    <definedName name="txt82310_36_20">COGCC!$E$131</definedName>
    <definedName name="txt82310_37_10">COGCC!$E$41</definedName>
    <definedName name="txt82310_37_20">COGCC!$E$132</definedName>
    <definedName name="txt82310_38_10">COGCC!$E$42</definedName>
    <definedName name="txt82310_38_20">COGCC!$E$133</definedName>
    <definedName name="txt82310_39_10">COGCC!$E$43</definedName>
    <definedName name="txt82310_39_20">COGCC!$E$134</definedName>
    <definedName name="txt82310_41_10">COGCC!$E$45</definedName>
    <definedName name="txt82310_41_20">COGCC!$E$136</definedName>
    <definedName name="txt82310_42_10">COGCC!$E$46</definedName>
    <definedName name="txt82310_42_20">COGCC!$E$137</definedName>
    <definedName name="txt82310_43_10">COGCC!$E$47</definedName>
    <definedName name="txt82310_43_20">COGCC!$E$138</definedName>
    <definedName name="txt82310_44_10">COGCC!$E$48</definedName>
    <definedName name="txt82310_44_20">COGCC!$E$139</definedName>
    <definedName name="txt82310_45_10">COGCC!$E$49</definedName>
    <definedName name="txt82310_45_20">COGCC!$E$140</definedName>
    <definedName name="txt82310_46_10">COGCC!$E$50</definedName>
    <definedName name="txt82310_46_20">COGCC!$E$141</definedName>
    <definedName name="txt82310_47_10">COGCC!$E$51</definedName>
    <definedName name="txt82310_47_20">COGCC!$E$142</definedName>
    <definedName name="txt82310_48_10">COGCC!$E$52</definedName>
    <definedName name="txt82310_48_20">COGCC!$E$143</definedName>
    <definedName name="txt82310_49_10">COGCC!$E$53</definedName>
    <definedName name="txt82310_49_20">COGCC!$E$144</definedName>
    <definedName name="txt82310_51_10">COGCC!$E$55</definedName>
    <definedName name="txt82310_51_20">COGCC!$E$146</definedName>
    <definedName name="txt82310_52_10">COGCC!$E$56</definedName>
    <definedName name="txt82310_52_20">COGCC!$E$147</definedName>
    <definedName name="txt82310_53_10">COGCC!$E$57</definedName>
    <definedName name="txt82310_53_20">COGCC!$E$148</definedName>
    <definedName name="txt82310_54_10">COGCC!$E$58</definedName>
    <definedName name="txt82310_54_20">COGCC!$E$149</definedName>
    <definedName name="txt82310_55_10">COGCC!$E$59</definedName>
    <definedName name="txt82310_55_20">COGCC!$E$150</definedName>
    <definedName name="txt82310_56_10">COGCC!$E$60</definedName>
    <definedName name="txt82310_56_20">COGCC!$E$151</definedName>
    <definedName name="txt82310_57_10">COGCC!$E$61</definedName>
    <definedName name="txt82310_57_20">COGCC!$E$152</definedName>
    <definedName name="txt82310_58_10">COGCC!$E$62</definedName>
    <definedName name="txt82310_58_20">COGCC!$E$153</definedName>
    <definedName name="txt82310_59_10">COGCC!$E$63</definedName>
    <definedName name="txt82310_59_20">COGCC!$E$154</definedName>
    <definedName name="txt82310_61_10">COGCC!$E$65</definedName>
    <definedName name="txt82310_61_20">COGCC!$E$156</definedName>
    <definedName name="txt82310_62_10">COGCC!$E$66</definedName>
    <definedName name="txt82310_62_20">COGCC!$E$157</definedName>
    <definedName name="txt82310_63_10">COGCC!$E$67</definedName>
    <definedName name="txt82310_63_20">COGCC!$E$158</definedName>
    <definedName name="txt82310_71_10">COGCC!$E$69</definedName>
    <definedName name="txt82310_71_20">COGCC!$E$160</definedName>
    <definedName name="txt82310_72_10">COGCC!$E$70</definedName>
    <definedName name="txt82310_72_20">COGCC!$E$161</definedName>
    <definedName name="txt82310_73_10">COGCC!$E$71</definedName>
    <definedName name="txt82310_73_20">COGCC!$E$162</definedName>
    <definedName name="txt82310_74_10">COGCC!$E$72</definedName>
    <definedName name="txt82310_74_20">COGCC!$E$163</definedName>
    <definedName name="txt82310_75_10">COGCC!$E$73</definedName>
    <definedName name="txt82310_75_20">COGCC!$E$164</definedName>
    <definedName name="txt82310_76_10">COGCC!$E$74</definedName>
    <definedName name="txt82310_76_20">COGCC!$E$165</definedName>
    <definedName name="txt82310_79_10">COGCC!$E$75</definedName>
    <definedName name="txt82310_79_20">COGCC!$E$166</definedName>
    <definedName name="txt82310_81_10">COGCC!$E$77</definedName>
    <definedName name="txt82310_81_20">COGCC!$E$168</definedName>
    <definedName name="txt82310_83_10">COGCC!$E$78</definedName>
    <definedName name="txt82310_83_20">COGCC!$E$169</definedName>
    <definedName name="txt82310_85_10">COGCC!$E$79</definedName>
    <definedName name="txt82310_85_20">COGCC!$E$170</definedName>
    <definedName name="txt82310_91_10">COGCC!$E$81</definedName>
    <definedName name="txt82310_91_20">COGCC!$E$172</definedName>
    <definedName name="txt82310_92_10">COGCC!$E$82</definedName>
    <definedName name="txt82310_92_20">COGCC!$E$173</definedName>
    <definedName name="txt82310_93_10">COGCC!$E$83</definedName>
    <definedName name="txt82310_93_20">COGCC!$E$174</definedName>
    <definedName name="txt82310_94_10">COGCC!$E$84</definedName>
    <definedName name="txt82310_94_20">COGCC!$E$175</definedName>
    <definedName name="txt82310_95_10">COGCC!$E$85</definedName>
    <definedName name="txt82310_95_20">COGCC!$E$176</definedName>
    <definedName name="txt82310_96_10">COGCC!$E$86</definedName>
    <definedName name="txt82310_96_20">COGCC!$E$177</definedName>
    <definedName name="txt82310_99_10">COGCC!$E$87</definedName>
    <definedName name="txt82310_99_20">COGCC!$E$178</definedName>
    <definedName name="txt82510_11_10">COGCC!$G$17</definedName>
    <definedName name="txt82510_11_20">COGCC!$G$108</definedName>
    <definedName name="txt82510_12_10">COGCC!$G$18</definedName>
    <definedName name="txt82510_12_20">COGCC!$G$109</definedName>
    <definedName name="txt82510_13_10">COGCC!$G$19</definedName>
    <definedName name="txt82510_13_20">COGCC!$G$110</definedName>
    <definedName name="txt82510_14_10">COGCC!$G$20</definedName>
    <definedName name="txt82510_14_20">COGCC!$G$111</definedName>
    <definedName name="txt82510_15_10">COGCC!$G$21</definedName>
    <definedName name="txt82510_15_20">COGCC!$G$112</definedName>
    <definedName name="txt82510_16_10">COGCC!$G$22</definedName>
    <definedName name="txt82510_16_20">COGCC!$G$113</definedName>
    <definedName name="txt82510_17_10">COGCC!$G$23</definedName>
    <definedName name="txt82510_17_20">COGCC!$G$114</definedName>
    <definedName name="txt82510_21_10">COGCC!$G$25</definedName>
    <definedName name="txt82510_21_20">COGCC!$G$116</definedName>
    <definedName name="txt82510_22_10">COGCC!$G$26</definedName>
    <definedName name="txt82510_22_20">COGCC!$G$117</definedName>
    <definedName name="txt82510_23_10">COGCC!$G$27</definedName>
    <definedName name="txt82510_23_20">COGCC!$G$118</definedName>
    <definedName name="txt82510_24_10">COGCC!$G$28</definedName>
    <definedName name="txt82510_24_20">COGCC!$G$119</definedName>
    <definedName name="txt82510_25_10">COGCC!$G$29</definedName>
    <definedName name="txt82510_25_20">COGCC!$G$120</definedName>
    <definedName name="txt82510_26_10">COGCC!$G$30</definedName>
    <definedName name="txt82510_26_20">COGCC!$G$121</definedName>
    <definedName name="txt82510_27_10">COGCC!$G$31</definedName>
    <definedName name="txt82510_27_20">COGCC!$G$122</definedName>
    <definedName name="txt82510_28_10">COGCC!$G$32</definedName>
    <definedName name="txt82510_28_20">COGCC!$G$123</definedName>
    <definedName name="txt82510_29_10">COGCC!$G$33</definedName>
    <definedName name="txt82510_29_20">COGCC!$G$124</definedName>
    <definedName name="txt82510_31_10">COGCC!$G$35</definedName>
    <definedName name="txt82510_31_20">COGCC!$G$126</definedName>
    <definedName name="txt82510_32_10">COGCC!$G$36</definedName>
    <definedName name="txt82510_32_20">COGCC!$G$127</definedName>
    <definedName name="txt82510_33_10">COGCC!$G$37</definedName>
    <definedName name="txt82510_33_20">COGCC!$G$128</definedName>
    <definedName name="txt82510_34_10">COGCC!$G$38</definedName>
    <definedName name="txt82510_34_20">COGCC!$G$129</definedName>
    <definedName name="txt82510_35_10">COGCC!$G$39</definedName>
    <definedName name="txt82510_35_20">COGCC!$G$130</definedName>
    <definedName name="txt82510_36_10">COGCC!$G$40</definedName>
    <definedName name="txt82510_36_20">COGCC!$G$131</definedName>
    <definedName name="txt82510_37_10">COGCC!$G$41</definedName>
    <definedName name="txt82510_37_20">COGCC!$G$132</definedName>
    <definedName name="txt82510_38_10">COGCC!$G$42</definedName>
    <definedName name="txt82510_38_20">COGCC!$G$133</definedName>
    <definedName name="txt82510_39_10">COGCC!$G$43</definedName>
    <definedName name="txt82510_39_20">COGCC!$G$134</definedName>
    <definedName name="txt82510_41_10">COGCC!$G$45</definedName>
    <definedName name="txt82510_41_20">COGCC!$G$136</definedName>
    <definedName name="txt82510_42_10">COGCC!$G$46</definedName>
    <definedName name="txt82510_42_20">COGCC!$G$137</definedName>
    <definedName name="txt82510_43_10">COGCC!$G$47</definedName>
    <definedName name="txt82510_43_20">COGCC!$G$138</definedName>
    <definedName name="txt82510_44_10">COGCC!$G$48</definedName>
    <definedName name="txt82510_44_20">COGCC!$G$139</definedName>
    <definedName name="txt82510_45_10">COGCC!$G$49</definedName>
    <definedName name="txt82510_45_20">COGCC!$G$140</definedName>
    <definedName name="txt82510_46_10">COGCC!$G$50</definedName>
    <definedName name="txt82510_46_20">COGCC!$G$141</definedName>
    <definedName name="txt82510_47_10">COGCC!$G$51</definedName>
    <definedName name="txt82510_47_20">COGCC!$G$142</definedName>
    <definedName name="txt82510_48_10">COGCC!$G$52</definedName>
    <definedName name="txt82510_48_20">COGCC!$G$143</definedName>
    <definedName name="txt82510_49_10">COGCC!$G$53</definedName>
    <definedName name="txt82510_49_20">COGCC!$G$144</definedName>
    <definedName name="txt82510_51_10">COGCC!$G$55</definedName>
    <definedName name="txt82510_51_20">COGCC!$G$146</definedName>
    <definedName name="txt82510_52_10">COGCC!$G$56</definedName>
    <definedName name="txt82510_52_20">COGCC!$G$147</definedName>
    <definedName name="txt82510_53_10">COGCC!$G$57</definedName>
    <definedName name="txt82510_53_20">COGCC!$G$148</definedName>
    <definedName name="txt82510_54_10">COGCC!$G$58</definedName>
    <definedName name="txt82510_54_20">COGCC!$G$149</definedName>
    <definedName name="txt82510_55_10">COGCC!$G$59</definedName>
    <definedName name="txt82510_55_20">COGCC!$G$150</definedName>
    <definedName name="txt82510_56_10">COGCC!$G$60</definedName>
    <definedName name="txt82510_56_20">COGCC!$G$151</definedName>
    <definedName name="txt82510_57_10">COGCC!$G$61</definedName>
    <definedName name="txt82510_57_20">COGCC!$G$152</definedName>
    <definedName name="txt82510_58_10">COGCC!$G$62</definedName>
    <definedName name="txt82510_58_20">COGCC!$G$153</definedName>
    <definedName name="txt82510_59_10">COGCC!$G$63</definedName>
    <definedName name="txt82510_59_20">COGCC!$G$154</definedName>
    <definedName name="txt82510_61_10">COGCC!$G$65</definedName>
    <definedName name="txt82510_61_20">COGCC!$G$156</definedName>
    <definedName name="txt82510_62_10">COGCC!$G$66</definedName>
    <definedName name="txt82510_62_20">COGCC!$G$157</definedName>
    <definedName name="txt82510_63_10">COGCC!$G$67</definedName>
    <definedName name="txt82510_63_20">COGCC!$G$158</definedName>
    <definedName name="txt82510_71_10">COGCC!$G$69</definedName>
    <definedName name="txt82510_71_20">COGCC!$G$160</definedName>
    <definedName name="txt82510_72_10">COGCC!$G$70</definedName>
    <definedName name="txt82510_72_20">COGCC!$G$161</definedName>
    <definedName name="txt82510_73_10">COGCC!$G$71</definedName>
    <definedName name="txt82510_73_20">COGCC!$G$162</definedName>
    <definedName name="txt82510_74_10">COGCC!$G$72</definedName>
    <definedName name="txt82510_74_20">COGCC!$G$163</definedName>
    <definedName name="txt82510_75_10">COGCC!$G$73</definedName>
    <definedName name="txt82510_75_20">COGCC!$G$164</definedName>
    <definedName name="txt82510_76_10">COGCC!$G$74</definedName>
    <definedName name="txt82510_76_20">COGCC!$G$165</definedName>
    <definedName name="txt82510_79_10">COGCC!$G$75</definedName>
    <definedName name="txt82510_79_20">COGCC!$G$166</definedName>
    <definedName name="txt82510_81_10">COGCC!$G$77</definedName>
    <definedName name="txt82510_81_20">COGCC!$G$168</definedName>
    <definedName name="txt82510_83_10">COGCC!$G$78</definedName>
    <definedName name="txt82510_83_20">COGCC!$G$169</definedName>
    <definedName name="txt82510_85_10">COGCC!$G$79</definedName>
    <definedName name="txt82510_85_20">COGCC!$G$170</definedName>
    <definedName name="txt82510_91_10">COGCC!$G$81</definedName>
    <definedName name="txt82510_91_20">COGCC!$G$172</definedName>
    <definedName name="txt82510_92_10">COGCC!$G$82</definedName>
    <definedName name="txt82510_92_20">COGCC!$G$173</definedName>
    <definedName name="txt82510_93_10">COGCC!$G$83</definedName>
    <definedName name="txt82510_93_20">COGCC!$G$174</definedName>
    <definedName name="txt82510_94_10">COGCC!$G$84</definedName>
    <definedName name="txt82510_94_20">COGCC!$G$175</definedName>
    <definedName name="txt82510_95_10">COGCC!$G$85</definedName>
    <definedName name="txt82510_95_20">COGCC!$G$176</definedName>
    <definedName name="txt82510_96_10">COGCC!$G$86</definedName>
    <definedName name="txt82510_96_20">COGCC!$G$177</definedName>
    <definedName name="txt82510_99_10">COGCC!$G$87</definedName>
    <definedName name="txt82510_99_20">COGCC!$G$178</definedName>
    <definedName name="txt82710_11_10">COGCC!$H$17</definedName>
    <definedName name="txt82710_11_20">COGCC!$H$108</definedName>
    <definedName name="txt82710_12_10">COGCC!$H$18</definedName>
    <definedName name="txt82710_12_20">COGCC!$H$109</definedName>
    <definedName name="txt82710_13_10">COGCC!$H$19</definedName>
    <definedName name="txt82710_13_20">COGCC!$H$110</definedName>
    <definedName name="txt82710_14_10">COGCC!$H$20</definedName>
    <definedName name="txt82710_14_20">COGCC!$H$111</definedName>
    <definedName name="txt82710_15_10">COGCC!$H$21</definedName>
    <definedName name="txt82710_15_20">COGCC!$H$112</definedName>
    <definedName name="txt82710_16_10">COGCC!$H$22</definedName>
    <definedName name="txt82710_16_20">COGCC!$H$113</definedName>
    <definedName name="txt82710_17_10">COGCC!$H$23</definedName>
    <definedName name="txt82710_17_20">COGCC!$H$114</definedName>
    <definedName name="txt82710_21_10">COGCC!$H$25</definedName>
    <definedName name="txt82710_21_20">COGCC!$H$116</definedName>
    <definedName name="txt82710_22_10">COGCC!$H$26</definedName>
    <definedName name="txt82710_22_20">COGCC!$H$117</definedName>
    <definedName name="txt82710_23_10">COGCC!$H$27</definedName>
    <definedName name="txt82710_23_20">COGCC!$H$118</definedName>
    <definedName name="txt82710_24_10">COGCC!$H$28</definedName>
    <definedName name="txt82710_24_20">COGCC!$H$119</definedName>
    <definedName name="txt82710_25_10">COGCC!$H$29</definedName>
    <definedName name="txt82710_25_20">COGCC!$H$120</definedName>
    <definedName name="txt82710_26_10">COGCC!$H$30</definedName>
    <definedName name="txt82710_26_20">COGCC!$H$121</definedName>
    <definedName name="txt82710_27_10">COGCC!$H$31</definedName>
    <definedName name="txt82710_27_20">COGCC!$H$122</definedName>
    <definedName name="txt82710_28_10">COGCC!$H$32</definedName>
    <definedName name="txt82710_28_20">COGCC!$H$123</definedName>
    <definedName name="txt82710_29_10">COGCC!$H$33</definedName>
    <definedName name="txt82710_29_20">COGCC!$H$124</definedName>
    <definedName name="txt82710_31_10">COGCC!$H$35</definedName>
    <definedName name="txt82710_31_20">COGCC!$H$126</definedName>
    <definedName name="txt82710_32_10">COGCC!$H$36</definedName>
    <definedName name="txt82710_32_20">COGCC!$H$127</definedName>
    <definedName name="txt82710_33_10">COGCC!$H$37</definedName>
    <definedName name="txt82710_33_20">COGCC!$H$128</definedName>
    <definedName name="txt82710_34_10">COGCC!$H$38</definedName>
    <definedName name="txt82710_34_20">COGCC!$H$129</definedName>
    <definedName name="txt82710_35_10">COGCC!$H$39</definedName>
    <definedName name="txt82710_35_20">COGCC!$H$130</definedName>
    <definedName name="txt82710_36_10">COGCC!$H$40</definedName>
    <definedName name="txt82710_36_20">COGCC!$H$131</definedName>
    <definedName name="txt82710_37_10">COGCC!$H$41</definedName>
    <definedName name="txt82710_37_20">COGCC!$H$132</definedName>
    <definedName name="txt82710_38_10">COGCC!$H$42</definedName>
    <definedName name="txt82710_38_20">COGCC!$H$133</definedName>
    <definedName name="txt82710_39_10">COGCC!$H$43</definedName>
    <definedName name="txt82710_39_20">COGCC!$H$134</definedName>
    <definedName name="txt82710_41_10">COGCC!$H$45</definedName>
    <definedName name="txt82710_41_20">COGCC!$H$136</definedName>
    <definedName name="txt82710_42_10">COGCC!$H$46</definedName>
    <definedName name="txt82710_42_20">COGCC!$H$137</definedName>
    <definedName name="txt82710_43_10">COGCC!$H$47</definedName>
    <definedName name="txt82710_43_20">COGCC!$H$138</definedName>
    <definedName name="txt82710_44_10">COGCC!$H$48</definedName>
    <definedName name="txt82710_44_20">COGCC!$H$139</definedName>
    <definedName name="txt82710_45_10">COGCC!$H$49</definedName>
    <definedName name="txt82710_45_20">COGCC!$H$140</definedName>
    <definedName name="txt82710_46_10">COGCC!$H$50</definedName>
    <definedName name="txt82710_46_20">COGCC!$H$141</definedName>
    <definedName name="txt82710_47_10">COGCC!$H$51</definedName>
    <definedName name="txt82710_47_20">COGCC!$H$142</definedName>
    <definedName name="txt82710_48_10">COGCC!$H$52</definedName>
    <definedName name="txt82710_48_20">COGCC!$H$143</definedName>
    <definedName name="txt82710_49_10">COGCC!$H$53</definedName>
    <definedName name="txt82710_49_20">COGCC!$H$144</definedName>
    <definedName name="txt82710_51_10">COGCC!$H$55</definedName>
    <definedName name="txt82710_51_20">COGCC!$H$146</definedName>
    <definedName name="txt82710_52_10">COGCC!$H$56</definedName>
    <definedName name="txt82710_52_20">COGCC!$H$147</definedName>
    <definedName name="txt82710_53_10">COGCC!$H$57</definedName>
    <definedName name="txt82710_53_20">COGCC!$H$148</definedName>
    <definedName name="txt82710_54_10">COGCC!$H$58</definedName>
    <definedName name="txt82710_54_20">COGCC!$H$149</definedName>
    <definedName name="txt82710_55_10">COGCC!$H$59</definedName>
    <definedName name="txt82710_55_20">COGCC!$H$150</definedName>
    <definedName name="txt82710_56_10">COGCC!$H$60</definedName>
    <definedName name="txt82710_56_20">COGCC!$H$151</definedName>
    <definedName name="txt82710_57_10">COGCC!$H$61</definedName>
    <definedName name="txt82710_57_20">COGCC!$H$152</definedName>
    <definedName name="txt82710_58_10">COGCC!$H$62</definedName>
    <definedName name="txt82710_58_20">COGCC!$H$153</definedName>
    <definedName name="txt82710_59_10">COGCC!$H$63</definedName>
    <definedName name="txt82710_59_20">COGCC!$H$154</definedName>
    <definedName name="txt82710_61_10">COGCC!$H$65</definedName>
    <definedName name="txt82710_61_20">COGCC!$H$156</definedName>
    <definedName name="txt82710_62_10">COGCC!$H$66</definedName>
    <definedName name="txt82710_62_20">COGCC!$H$157</definedName>
    <definedName name="txt82710_63_10">COGCC!$H$67</definedName>
    <definedName name="txt82710_63_20">COGCC!$H$158</definedName>
    <definedName name="txt82710_71_10">COGCC!$H$69</definedName>
    <definedName name="txt82710_71_20">COGCC!$H$160</definedName>
    <definedName name="txt82710_72_10">COGCC!$H$70</definedName>
    <definedName name="txt82710_72_20">COGCC!$H$161</definedName>
    <definedName name="txt82710_73_10">COGCC!$H$71</definedName>
    <definedName name="txt82710_73_20">COGCC!$H$162</definedName>
    <definedName name="txt82710_74_10">COGCC!$H$72</definedName>
    <definedName name="txt82710_74_20">COGCC!$H$163</definedName>
    <definedName name="txt82710_75_10">COGCC!$H$73</definedName>
    <definedName name="txt82710_75_20">COGCC!$H$164</definedName>
    <definedName name="txt82710_76_10">COGCC!$H$74</definedName>
    <definedName name="txt82710_76_20">COGCC!$H$165</definedName>
    <definedName name="txt82710_79_10">COGCC!$H$75</definedName>
    <definedName name="txt82710_79_20">COGCC!$H$166</definedName>
    <definedName name="txt82710_81_10">COGCC!$H$77</definedName>
    <definedName name="txt82710_81_20">COGCC!$H$168</definedName>
    <definedName name="txt82710_83_10">COGCC!$H$78</definedName>
    <definedName name="txt82710_83_20">COGCC!$H$169</definedName>
    <definedName name="txt82710_85_10">COGCC!$H$79</definedName>
    <definedName name="txt82710_85_20">COGCC!$H$170</definedName>
    <definedName name="txt82710_91_10">COGCC!$H$81</definedName>
    <definedName name="txt82710_91_20">COGCC!$H$172</definedName>
    <definedName name="txt82710_92_10">COGCC!$H$82</definedName>
    <definedName name="txt82710_92_20">COGCC!$H$173</definedName>
    <definedName name="txt82710_93_10">COGCC!$H$83</definedName>
    <definedName name="txt82710_93_20">COGCC!$H$174</definedName>
    <definedName name="txt82710_94_10">COGCC!$H$84</definedName>
    <definedName name="txt82710_94_20">COGCC!$H$175</definedName>
    <definedName name="txt82710_95_10">COGCC!$H$85</definedName>
    <definedName name="txt82710_95_20">COGCC!$H$176</definedName>
    <definedName name="txt82710_96_10">COGCC!$H$86</definedName>
    <definedName name="txt82710_96_20">COGCC!$H$177</definedName>
    <definedName name="txt82710_99_10">COGCC!$H$87</definedName>
    <definedName name="txt82710_99_20">COGCC!$H$178</definedName>
  </definedNames>
  <calcPr calcId="162913"/>
</workbook>
</file>

<file path=xl/calcChain.xml><?xml version="1.0" encoding="utf-8"?>
<calcChain xmlns="http://schemas.openxmlformats.org/spreadsheetml/2006/main">
  <c r="I178" i="1" l="1"/>
  <c r="F178" i="1"/>
  <c r="F177" i="1"/>
  <c r="I177" i="1"/>
  <c r="I176" i="1"/>
  <c r="F176" i="1"/>
  <c r="F175" i="1"/>
  <c r="I175" i="1"/>
  <c r="I174" i="1"/>
  <c r="F174" i="1"/>
  <c r="F173" i="1"/>
  <c r="F171" i="1"/>
  <c r="I171" i="1"/>
  <c r="I172" i="1"/>
  <c r="F172" i="1"/>
  <c r="H171" i="1"/>
  <c r="G171" i="1"/>
  <c r="E171" i="1"/>
  <c r="D171" i="1"/>
  <c r="I170" i="1"/>
  <c r="F170" i="1"/>
  <c r="F169" i="1"/>
  <c r="F167" i="1"/>
  <c r="I167" i="1"/>
  <c r="I168" i="1"/>
  <c r="F168" i="1"/>
  <c r="H167" i="1"/>
  <c r="G167" i="1"/>
  <c r="E167" i="1"/>
  <c r="D167" i="1"/>
  <c r="I166" i="1"/>
  <c r="F166" i="1"/>
  <c r="F165" i="1"/>
  <c r="I165" i="1"/>
  <c r="I164" i="1"/>
  <c r="F164" i="1"/>
  <c r="F163" i="1"/>
  <c r="I163" i="1"/>
  <c r="I162" i="1"/>
  <c r="F162" i="1"/>
  <c r="F161" i="1"/>
  <c r="F159" i="1"/>
  <c r="I159" i="1"/>
  <c r="I160" i="1"/>
  <c r="F160" i="1"/>
  <c r="H159" i="1"/>
  <c r="G159" i="1"/>
  <c r="E159" i="1"/>
  <c r="D159" i="1"/>
  <c r="I158" i="1"/>
  <c r="F158" i="1"/>
  <c r="F157" i="1"/>
  <c r="F155" i="1"/>
  <c r="I155" i="1"/>
  <c r="I156" i="1"/>
  <c r="F156" i="1"/>
  <c r="H155" i="1"/>
  <c r="G155" i="1"/>
  <c r="E155" i="1"/>
  <c r="D155" i="1"/>
  <c r="I154" i="1"/>
  <c r="F154" i="1"/>
  <c r="F153" i="1"/>
  <c r="I153" i="1"/>
  <c r="I152" i="1"/>
  <c r="F152" i="1"/>
  <c r="F151" i="1"/>
  <c r="I151" i="1"/>
  <c r="I150" i="1"/>
  <c r="F150" i="1"/>
  <c r="F149" i="1"/>
  <c r="I149" i="1"/>
  <c r="I148" i="1"/>
  <c r="F148" i="1"/>
  <c r="F147" i="1"/>
  <c r="F145" i="1"/>
  <c r="I145" i="1"/>
  <c r="I146" i="1"/>
  <c r="F146" i="1"/>
  <c r="H145" i="1"/>
  <c r="G145" i="1"/>
  <c r="E145" i="1"/>
  <c r="D145" i="1"/>
  <c r="I144" i="1"/>
  <c r="F144" i="1"/>
  <c r="F143" i="1"/>
  <c r="I143" i="1"/>
  <c r="I142" i="1"/>
  <c r="F142" i="1"/>
  <c r="F141" i="1"/>
  <c r="I141" i="1"/>
  <c r="I140" i="1"/>
  <c r="F140" i="1"/>
  <c r="F139" i="1"/>
  <c r="I139" i="1"/>
  <c r="I138" i="1"/>
  <c r="F138" i="1"/>
  <c r="F137" i="1"/>
  <c r="F135" i="1"/>
  <c r="I135" i="1"/>
  <c r="I136" i="1"/>
  <c r="F136" i="1"/>
  <c r="H135" i="1"/>
  <c r="G135" i="1"/>
  <c r="E135" i="1"/>
  <c r="D135" i="1"/>
  <c r="I134" i="1"/>
  <c r="F134" i="1"/>
  <c r="F133" i="1"/>
  <c r="I133" i="1"/>
  <c r="I132" i="1"/>
  <c r="F132" i="1"/>
  <c r="F131" i="1"/>
  <c r="I131" i="1"/>
  <c r="I130" i="1"/>
  <c r="F130" i="1"/>
  <c r="F129" i="1"/>
  <c r="I129" i="1"/>
  <c r="I128" i="1"/>
  <c r="F128" i="1"/>
  <c r="F127" i="1"/>
  <c r="F125" i="1"/>
  <c r="I125" i="1"/>
  <c r="I126" i="1"/>
  <c r="F126" i="1"/>
  <c r="H125" i="1"/>
  <c r="G125" i="1"/>
  <c r="E125" i="1"/>
  <c r="D125" i="1"/>
  <c r="I124" i="1"/>
  <c r="F124" i="1"/>
  <c r="F123" i="1"/>
  <c r="I123" i="1"/>
  <c r="I122" i="1"/>
  <c r="F122" i="1"/>
  <c r="F121" i="1"/>
  <c r="I121" i="1"/>
  <c r="I120" i="1"/>
  <c r="F120" i="1"/>
  <c r="F119" i="1"/>
  <c r="I119" i="1"/>
  <c r="I118" i="1"/>
  <c r="F118" i="1"/>
  <c r="F117" i="1"/>
  <c r="F115" i="1"/>
  <c r="I115" i="1"/>
  <c r="I116" i="1"/>
  <c r="F116" i="1"/>
  <c r="H115" i="1"/>
  <c r="G115" i="1"/>
  <c r="E115" i="1"/>
  <c r="D115" i="1"/>
  <c r="I114" i="1"/>
  <c r="F114" i="1"/>
  <c r="F113" i="1"/>
  <c r="I113" i="1"/>
  <c r="I112" i="1"/>
  <c r="F112" i="1"/>
  <c r="F111" i="1"/>
  <c r="I111" i="1"/>
  <c r="I110" i="1"/>
  <c r="F110" i="1"/>
  <c r="F109" i="1"/>
  <c r="F107" i="1"/>
  <c r="I108" i="1"/>
  <c r="F108" i="1"/>
  <c r="H107" i="1"/>
  <c r="H106" i="1"/>
  <c r="G107" i="1"/>
  <c r="E107" i="1"/>
  <c r="E106" i="1"/>
  <c r="D107" i="1"/>
  <c r="D106" i="1"/>
  <c r="G106" i="1"/>
  <c r="F87" i="1"/>
  <c r="I87" i="1"/>
  <c r="I86" i="1"/>
  <c r="F86" i="1"/>
  <c r="F85" i="1"/>
  <c r="I85" i="1"/>
  <c r="I84" i="1"/>
  <c r="F84" i="1"/>
  <c r="F83" i="1"/>
  <c r="I83" i="1"/>
  <c r="I82" i="1"/>
  <c r="F82" i="1"/>
  <c r="F81" i="1"/>
  <c r="I81" i="1"/>
  <c r="H80" i="1"/>
  <c r="G80" i="1"/>
  <c r="F80" i="1"/>
  <c r="I80" i="1"/>
  <c r="E80" i="1"/>
  <c r="D80" i="1"/>
  <c r="F79" i="1"/>
  <c r="I79" i="1"/>
  <c r="I78" i="1"/>
  <c r="F78" i="1"/>
  <c r="F77" i="1"/>
  <c r="I77" i="1"/>
  <c r="H76" i="1"/>
  <c r="G76" i="1"/>
  <c r="F76" i="1"/>
  <c r="I76" i="1"/>
  <c r="E76" i="1"/>
  <c r="D76" i="1"/>
  <c r="F75" i="1"/>
  <c r="I75" i="1"/>
  <c r="I74" i="1"/>
  <c r="F74" i="1"/>
  <c r="F73" i="1"/>
  <c r="I73" i="1"/>
  <c r="I72" i="1"/>
  <c r="F72" i="1"/>
  <c r="F71" i="1"/>
  <c r="I71" i="1"/>
  <c r="I70" i="1"/>
  <c r="F70" i="1"/>
  <c r="F69" i="1"/>
  <c r="I69" i="1"/>
  <c r="H68" i="1"/>
  <c r="G68" i="1"/>
  <c r="F68" i="1"/>
  <c r="I68" i="1"/>
  <c r="E68" i="1"/>
  <c r="D68" i="1"/>
  <c r="F67" i="1"/>
  <c r="I67" i="1"/>
  <c r="I66" i="1"/>
  <c r="F66" i="1"/>
  <c r="F65" i="1"/>
  <c r="I65" i="1"/>
  <c r="H64" i="1"/>
  <c r="G64" i="1"/>
  <c r="E64" i="1"/>
  <c r="D64" i="1"/>
  <c r="F63" i="1"/>
  <c r="I63" i="1"/>
  <c r="I62" i="1"/>
  <c r="F62" i="1"/>
  <c r="F61" i="1"/>
  <c r="I61" i="1"/>
  <c r="I60" i="1"/>
  <c r="F60" i="1"/>
  <c r="F59" i="1"/>
  <c r="I59" i="1"/>
  <c r="I58" i="1"/>
  <c r="F58" i="1"/>
  <c r="F57" i="1"/>
  <c r="I57" i="1"/>
  <c r="I56" i="1"/>
  <c r="F56" i="1"/>
  <c r="F55" i="1"/>
  <c r="I55" i="1"/>
  <c r="H54" i="1"/>
  <c r="G54" i="1"/>
  <c r="F54" i="1"/>
  <c r="I54" i="1"/>
  <c r="E54" i="1"/>
  <c r="D54" i="1"/>
  <c r="F53" i="1"/>
  <c r="I53" i="1"/>
  <c r="I52" i="1"/>
  <c r="F52" i="1"/>
  <c r="F51" i="1"/>
  <c r="I51" i="1"/>
  <c r="I50" i="1"/>
  <c r="F50" i="1"/>
  <c r="F49" i="1"/>
  <c r="I49" i="1"/>
  <c r="I48" i="1"/>
  <c r="F48" i="1"/>
  <c r="F47" i="1"/>
  <c r="I47" i="1"/>
  <c r="I46" i="1"/>
  <c r="F46" i="1"/>
  <c r="F45" i="1"/>
  <c r="F44" i="1"/>
  <c r="I44" i="1"/>
  <c r="H44" i="1"/>
  <c r="G44" i="1"/>
  <c r="E44" i="1"/>
  <c r="D44" i="1"/>
  <c r="F43" i="1"/>
  <c r="I43" i="1"/>
  <c r="I42" i="1"/>
  <c r="F42" i="1"/>
  <c r="F41" i="1"/>
  <c r="I41" i="1"/>
  <c r="I40" i="1"/>
  <c r="F40" i="1"/>
  <c r="F39" i="1"/>
  <c r="I39" i="1"/>
  <c r="I38" i="1"/>
  <c r="F38" i="1"/>
  <c r="F37" i="1"/>
  <c r="I37" i="1"/>
  <c r="I36" i="1"/>
  <c r="F36" i="1"/>
  <c r="F35" i="1"/>
  <c r="I35" i="1"/>
  <c r="H34" i="1"/>
  <c r="G34" i="1"/>
  <c r="F34" i="1"/>
  <c r="I34" i="1"/>
  <c r="E34" i="1"/>
  <c r="D34" i="1"/>
  <c r="F33" i="1"/>
  <c r="I33" i="1"/>
  <c r="I32" i="1"/>
  <c r="F32" i="1"/>
  <c r="F31" i="1"/>
  <c r="I31" i="1"/>
  <c r="I30" i="1"/>
  <c r="F30" i="1"/>
  <c r="F29" i="1"/>
  <c r="I29" i="1"/>
  <c r="I28" i="1"/>
  <c r="F28" i="1"/>
  <c r="F27" i="1"/>
  <c r="I27" i="1"/>
  <c r="I26" i="1"/>
  <c r="F26" i="1"/>
  <c r="F25" i="1"/>
  <c r="I25" i="1"/>
  <c r="H24" i="1"/>
  <c r="G24" i="1"/>
  <c r="E24" i="1"/>
  <c r="D24" i="1"/>
  <c r="F23" i="1"/>
  <c r="I23" i="1"/>
  <c r="I22" i="1"/>
  <c r="F22" i="1"/>
  <c r="F21" i="1"/>
  <c r="I21" i="1"/>
  <c r="I20" i="1"/>
  <c r="F20" i="1"/>
  <c r="F19" i="1"/>
  <c r="I19" i="1"/>
  <c r="I18" i="1"/>
  <c r="F18" i="1"/>
  <c r="F17" i="1"/>
  <c r="I17" i="1"/>
  <c r="H16" i="1"/>
  <c r="G16" i="1"/>
  <c r="G15" i="1"/>
  <c r="G180" i="1"/>
  <c r="E16" i="1"/>
  <c r="D16" i="1"/>
  <c r="H15" i="1"/>
  <c r="H180" i="1"/>
  <c r="E15" i="1"/>
  <c r="E180" i="1"/>
  <c r="D15" i="1"/>
  <c r="D180" i="1"/>
  <c r="F106" i="1"/>
  <c r="I106" i="1"/>
  <c r="I107" i="1"/>
  <c r="F16" i="1"/>
  <c r="F24" i="1"/>
  <c r="I24" i="1"/>
  <c r="I45" i="1"/>
  <c r="I109" i="1"/>
  <c r="I117" i="1"/>
  <c r="I127" i="1"/>
  <c r="I137" i="1"/>
  <c r="I147" i="1"/>
  <c r="I157" i="1"/>
  <c r="I161" i="1"/>
  <c r="I169" i="1"/>
  <c r="I173" i="1"/>
  <c r="F64" i="1"/>
  <c r="I64" i="1"/>
  <c r="I16" i="1"/>
  <c r="F15" i="1"/>
  <c r="I15" i="1"/>
  <c r="F180" i="1"/>
  <c r="I180" i="1"/>
</calcChain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<sst xmlns="http://schemas.openxmlformats.org/spreadsheetml/2006/main" count="177" uniqueCount="97">
  <si>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</si>
  <si>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</si>
  <si>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</si>
  <si>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</si>
  <si>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</si>
  <si>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</si>
  <si>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</si>
  <si>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</si>
  <si>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</si>
  <si>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</si>
  <si>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</si>
  <si>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</si>
  <si>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</si>
  <si>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</si>
  <si>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</si>
  <si>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</si>
  <si>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</si>
  <si>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</si>
  <si>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</si>
  <si>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</si>
  <si>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</si>
  <si>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</si>
  <si>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</si>
  <si>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</si>
  <si>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</si>
  <si>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</si>
  <si>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</si>
  <si>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</si>
  <si>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</si>
  <si>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</si>
  <si>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</si>
  <si>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</si>
  <si>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</si>
  <si>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</si>
  <si>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</si>
  <si>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</si>
  <si>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</si>
  <si>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</si>
  <si>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</si>
  <si>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</si>
  <si>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</si>
  <si>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</si>
  <si>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</si>
  <si>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</si>
  <si>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</si>
  <si>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</si>
  <si>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</si>
  <si>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</si>
  <si>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</si>
  <si>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</si>
  <si>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</si>
  <si>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</si>
  <si>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</si>
  <si>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</si>
  <si>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</si>
  <si>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</si>
  <si>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</si>
  <si>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</si>
  <si>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</si>
  <si>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</si>
  <si>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</si>
  <si>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</si>
  <si>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</si>
  <si>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</si>
  <si>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</si>
  <si>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</si>
  <si>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</si>
  <si>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</si>
  <si>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</si>
  <si>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</si>
  <si>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</si>
  <si>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</si>
  <si>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</si>
  <si>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</si>
  <si>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</si>
  <si>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</si>
  <si>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</si>
  <si>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</si>
  <si>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</si>
  <si>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</si>
  <si>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</si>
  <si>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</si>
  <si>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</si>
  <si>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</si>
  <si>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</si>
  <si>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</si>
  <si>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</si>
  <si>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</si>
  <si>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</si>
  <si>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</si>
  <si>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</si>
  <si>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</si>
  <si>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</si>
  <si>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</si>
  <si>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</si>
  <si>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</si>
  <si>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Instituto de Artes y Oficios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</si>
</sst>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0" xfId="0" applyFont="1"/>
    <xf numFmtId="0" fontId="3" fillId="0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left"/>
    </xf>
    <xf numFmtId="164" fontId="2" fillId="2" borderId="4" xfId="0" applyNumberFormat="1" applyFont="1" applyFill="1" applyBorder="1" applyProtection="1"/>
    <xf numFmtId="164" fontId="2" fillId="2" borderId="5" xfId="0" applyNumberFormat="1" applyFont="1" applyFill="1" applyBorder="1" applyProtection="1"/>
    <xf numFmtId="164" fontId="2" fillId="2" borderId="6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wrapText="1"/>
    </xf>
    <xf numFmtId="164" fontId="3" fillId="2" borderId="5" xfId="0" applyNumberFormat="1" applyFont="1" applyFill="1" applyBorder="1" applyAlignment="1" applyProtection="1">
      <alignment wrapText="1"/>
    </xf>
    <xf numFmtId="164" fontId="3" fillId="2" borderId="6" xfId="0" applyNumberFormat="1" applyFont="1" applyFill="1" applyBorder="1" applyAlignment="1" applyProtection="1">
      <alignment wrapText="1"/>
    </xf>
    <xf numFmtId="164" fontId="2" fillId="0" borderId="0" xfId="0" applyNumberFormat="1" applyFont="1"/>
    <xf numFmtId="0" fontId="3" fillId="2" borderId="0" xfId="0" applyFont="1" applyFill="1"/>
    <xf numFmtId="165" fontId="3" fillId="2" borderId="4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3" fillId="2" borderId="6" xfId="0" applyNumberFormat="1" applyFont="1" applyFill="1" applyBorder="1" applyAlignment="1" applyProtection="1">
      <alignment wrapText="1"/>
    </xf>
    <xf numFmtId="0" fontId="3" fillId="0" borderId="0" xfId="0" applyFont="1" applyFill="1"/>
    <xf numFmtId="165" fontId="2" fillId="2" borderId="4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6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0" fontId="3" fillId="0" borderId="0" xfId="0" applyFont="1"/>
    <xf numFmtId="165" fontId="3" fillId="2" borderId="4" xfId="0" applyNumberFormat="1" applyFont="1" applyFill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 wrapText="1"/>
    </xf>
    <xf numFmtId="165" fontId="3" fillId="2" borderId="6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2" borderId="6" xfId="0" applyNumberFormat="1" applyFont="1" applyFill="1" applyBorder="1" applyProtection="1"/>
    <xf numFmtId="165" fontId="2" fillId="2" borderId="7" xfId="0" applyNumberFormat="1" applyFont="1" applyFill="1" applyBorder="1" applyAlignment="1" applyProtection="1">
      <alignment horizontal="left"/>
    </xf>
    <xf numFmtId="165" fontId="2" fillId="2" borderId="8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Protection="1"/>
    <xf numFmtId="165" fontId="2" fillId="2" borderId="9" xfId="0" applyNumberFormat="1" applyFont="1" applyFill="1" applyBorder="1" applyProtection="1"/>
    <xf numFmtId="165" fontId="2" fillId="2" borderId="10" xfId="0" applyNumberFormat="1" applyFont="1" applyFill="1" applyBorder="1" applyProtection="1"/>
    <xf numFmtId="165" fontId="2" fillId="2" borderId="10" xfId="0" applyNumberFormat="1" applyFont="1" applyFill="1" applyBorder="1" applyAlignment="1" applyProtection="1">
      <alignment wrapText="1"/>
    </xf>
    <xf numFmtId="165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3" fillId="2" borderId="0" xfId="0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</xf>
    <xf numFmtId="165" fontId="2" fillId="2" borderId="5" xfId="0" applyNumberFormat="1" applyFont="1" applyFill="1" applyBorder="1" applyAlignment="1" applyProtection="1">
      <alignment horizontal="center"/>
    </xf>
    <xf numFmtId="165" fontId="2" fillId="2" borderId="6" xfId="0" applyNumberFormat="1" applyFont="1" applyFill="1" applyBorder="1" applyAlignment="1" applyProtection="1">
      <alignment horizontal="center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/>
    <xf numFmtId="165" fontId="3" fillId="2" borderId="5" xfId="0" applyNumberFormat="1" applyFont="1" applyFill="1" applyBorder="1" applyAlignment="1" applyProtection="1"/>
    <xf numFmtId="165" fontId="3" fillId="2" borderId="6" xfId="0" applyNumberFormat="1" applyFont="1" applyFill="1" applyBorder="1" applyAlignment="1" applyProtection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wrapText="1"/>
    </xf>
    <xf numFmtId="164" fontId="3" fillId="2" borderId="4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2" borderId="6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left"/>
    </xf>
    <xf numFmtId="164" fontId="2" fillId="2" borderId="7" xfId="0" applyNumberFormat="1" applyFont="1" applyFill="1" applyBorder="1" applyAlignment="1" applyProtection="1">
      <alignment horizontal="left"/>
    </xf>
    <xf numFmtId="164" fontId="2" fillId="2" borderId="8" xfId="0" applyNumberFormat="1" applyFont="1" applyFill="1" applyBorder="1" applyAlignment="1" applyProtection="1">
      <alignment horizontal="left"/>
    </xf>
    <xf numFmtId="164" fontId="2" fillId="2" borderId="7" xfId="0" applyNumberFormat="1" applyFont="1" applyFill="1" applyBorder="1" applyProtection="1"/>
    <xf numFmtId="164" fontId="2" fillId="2" borderId="9" xfId="0" applyNumberFormat="1" applyFont="1" applyFill="1" applyBorder="1" applyProtection="1"/>
    <xf numFmtId="164" fontId="2" fillId="2" borderId="1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2" fillId="0" borderId="0" xfId="0" applyFont="1" applyProtection="1"/>
    <xf numFmtId="0" fontId="3" fillId="2" borderId="11" xfId="0" applyFont="1" applyFill="1" applyBorder="1" applyAlignment="1" applyProtection="1">
      <alignment horizontal="center"/>
    </xf>
    <xf numFmtId="43" fontId="4" fillId="2" borderId="0" xfId="2" applyFont="1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164" fontId="2" fillId="2" borderId="4" xfId="0" applyNumberFormat="1" applyFont="1" applyFill="1" applyBorder="1" applyAlignment="1" applyProtection="1">
      <alignment horizontal="left" wrapText="1"/>
    </xf>
    <xf numFmtId="164" fontId="2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165" fontId="2" fillId="2" borderId="4" xfId="0" applyNumberFormat="1" applyFont="1" applyFill="1" applyBorder="1" applyAlignment="1" applyProtection="1">
      <alignment horizontal="left" wrapText="1"/>
    </xf>
    <xf numFmtId="165" fontId="2" fillId="2" borderId="6" xfId="0" applyNumberFormat="1" applyFont="1" applyFill="1" applyBorder="1" applyAlignment="1" applyProtection="1">
      <alignment horizontal="left" wrapText="1"/>
    </xf>
    <xf numFmtId="164" fontId="3" fillId="2" borderId="4" xfId="0" applyNumberFormat="1" applyFont="1" applyFill="1" applyBorder="1" applyAlignment="1" applyProtection="1">
      <alignment horizontal="left" wrapText="1"/>
    </xf>
    <xf numFmtId="164" fontId="3" fillId="2" borderId="6" xfId="0" applyNumberFormat="1" applyFont="1" applyFill="1" applyBorder="1" applyAlignment="1" applyProtection="1">
      <alignment horizontal="left" wrapText="1"/>
    </xf>
    <xf numFmtId="165" fontId="3" fillId="2" borderId="4" xfId="0" applyNumberFormat="1" applyFont="1" applyFill="1" applyBorder="1" applyAlignment="1" applyProtection="1">
      <alignment horizontal="left" wrapText="1"/>
    </xf>
    <xf numFmtId="165" fontId="3" fillId="2" borderId="6" xfId="0" applyNumberFormat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center"/>
    </xf>
    <xf numFmtId="165" fontId="3" fillId="3" borderId="12" xfId="0" applyNumberFormat="1" applyFont="1" applyFill="1" applyBorder="1" applyAlignment="1" applyProtection="1">
      <alignment horizontal="left" vertical="center" wrapText="1"/>
    </xf>
    <xf numFmtId="165" fontId="3" fillId="3" borderId="13" xfId="0" applyNumberFormat="1" applyFont="1" applyFill="1" applyBorder="1" applyAlignment="1" applyProtection="1">
      <alignment horizontal="left" vertical="center" wrapText="1"/>
    </xf>
    <xf numFmtId="165" fontId="3" fillId="3" borderId="7" xfId="0" applyNumberFormat="1" applyFont="1" applyFill="1" applyBorder="1" applyAlignment="1" applyProtection="1">
      <alignment horizontal="left" vertical="center" wrapText="1"/>
    </xf>
    <xf numFmtId="165" fontId="3" fillId="3" borderId="10" xfId="0" applyNumberFormat="1" applyFont="1" applyFill="1" applyBorder="1" applyAlignment="1" applyProtection="1">
      <alignment horizontal="left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</xf>
    <xf numFmtId="165" fontId="3" fillId="3" borderId="14" xfId="0" applyNumberFormat="1" applyFont="1" applyFill="1" applyBorder="1" applyAlignment="1" applyProtection="1">
      <alignment horizontal="center" vertical="center" wrapText="1"/>
    </xf>
    <xf numFmtId="165" fontId="3" fillId="3" borderId="15" xfId="0" applyNumberFormat="1" applyFont="1" applyFill="1" applyBorder="1" applyAlignment="1" applyProtection="1">
      <alignment horizontal="center" vertical="center" wrapText="1"/>
    </xf>
    <xf numFmtId="165" fontId="3" fillId="3" borderId="10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left"/>
    </xf>
    <xf numFmtId="165" fontId="3" fillId="2" borderId="6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21979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0915650" y="16634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0915650" y="17090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103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47650" y="1238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1036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85750" y="169640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66CC"/>
    <pageSetUpPr fitToPage="1"/>
  </sheetPr>
  <dimension ref="A1:L188"/>
  <sheetViews>
    <sheetView tabSelected="1" view="pageBreakPreview" topLeftCell="A74" zoomScale="90" zoomScaleNormal="80" zoomScaleSheetLayoutView="90" workbookViewId="0">
      <selection activeCell="H90" sqref="H90"/>
    </sheetView>
  </sheetViews>
  <sheetFormatPr baseColWidth="10" defaultRowHeight="12" x14ac:dyDescent="0.2"/>
  <cols>
    <col min="1" max="1" width="3.140625" style="1" customWidth="1"/>
    <col min="2" max="2" width="25.85546875" style="89" customWidth="1"/>
    <col min="3" max="3" width="39" style="89" customWidth="1"/>
    <col min="4" max="4" width="17.85546875" style="4" customWidth="1"/>
    <col min="5" max="5" width="17.140625" style="4" customWidth="1"/>
    <col min="6" max="6" width="15" style="4" customWidth="1"/>
    <col min="7" max="7" width="17" style="4" customWidth="1"/>
    <col min="8" max="8" width="14.85546875" style="4" customWidth="1"/>
    <col min="9" max="9" width="13.85546875" style="4" customWidth="1"/>
    <col min="10" max="10" width="3.28515625" style="1" customWidth="1"/>
    <col min="11" max="11" width="11.42578125" style="4"/>
    <col min="12" max="12" width="13.28515625" style="4" bestFit="1" customWidth="1"/>
    <col min="13" max="16384" width="11.42578125" style="4"/>
  </cols>
  <sheetData>
    <row r="1" spans="1:12" x14ac:dyDescent="0.2">
      <c r="B1" s="2"/>
      <c r="C1" s="2"/>
      <c r="D1" s="3"/>
      <c r="E1" s="3"/>
      <c r="F1" s="3"/>
      <c r="G1" s="3"/>
      <c r="H1" s="3"/>
      <c r="I1" s="3"/>
    </row>
    <row r="2" spans="1:12" x14ac:dyDescent="0.2">
      <c r="B2" s="136"/>
      <c r="C2" s="136"/>
      <c r="D2" s="136"/>
      <c r="E2" s="136"/>
      <c r="F2" s="136"/>
      <c r="G2" s="136"/>
      <c r="H2" s="136"/>
      <c r="I2" s="136"/>
    </row>
    <row r="3" spans="1:12" x14ac:dyDescent="0.2">
      <c r="B3" s="126" t="s">
        <v>0</v>
      </c>
      <c r="C3" s="126"/>
      <c r="D3" s="126"/>
      <c r="E3" s="126"/>
      <c r="F3" s="126"/>
      <c r="G3" s="126"/>
      <c r="H3" s="126"/>
      <c r="I3" s="126"/>
    </row>
    <row r="4" spans="1:12" x14ac:dyDescent="0.2">
      <c r="B4" s="126" t="s">
        <v>1</v>
      </c>
      <c r="C4" s="126"/>
      <c r="D4" s="126"/>
      <c r="E4" s="126"/>
      <c r="F4" s="126"/>
      <c r="G4" s="126"/>
      <c r="H4" s="126"/>
      <c r="I4" s="126"/>
    </row>
    <row r="5" spans="1:12" x14ac:dyDescent="0.2">
      <c r="B5" s="126" t="s">
        <v>2</v>
      </c>
      <c r="C5" s="126"/>
      <c r="D5" s="126"/>
      <c r="E5" s="126"/>
      <c r="F5" s="126"/>
      <c r="G5" s="126"/>
      <c r="H5" s="126"/>
      <c r="I5" s="126"/>
    </row>
    <row r="6" spans="1:12" x14ac:dyDescent="0.2">
      <c r="B6" s="107" t="s">
        <v>3</v>
      </c>
      <c r="C6" s="107"/>
      <c r="D6" s="107"/>
      <c r="E6" s="107"/>
      <c r="F6" s="107"/>
      <c r="G6" s="107"/>
      <c r="H6" s="107"/>
      <c r="I6" s="107"/>
    </row>
    <row r="7" spans="1:12" x14ac:dyDescent="0.2">
      <c r="B7" s="107" t="s">
        <v>4</v>
      </c>
      <c r="C7" s="107"/>
      <c r="D7" s="107"/>
      <c r="E7" s="107"/>
      <c r="F7" s="107"/>
      <c r="G7" s="107"/>
      <c r="H7" s="107"/>
      <c r="I7" s="107"/>
    </row>
    <row r="8" spans="1:12" x14ac:dyDescent="0.2">
      <c r="B8" s="107" t="s">
        <v>5</v>
      </c>
      <c r="C8" s="107"/>
      <c r="D8" s="107"/>
      <c r="E8" s="107"/>
      <c r="F8" s="107"/>
      <c r="G8" s="107"/>
      <c r="H8" s="107"/>
      <c r="I8" s="107"/>
    </row>
    <row r="9" spans="1:12" x14ac:dyDescent="0.2">
      <c r="B9" s="107" t="s">
        <v>96</v>
      </c>
      <c r="C9" s="107"/>
      <c r="D9" s="107"/>
      <c r="E9" s="107"/>
      <c r="F9" s="107"/>
      <c r="G9" s="107"/>
      <c r="H9" s="107"/>
      <c r="I9" s="107"/>
    </row>
    <row r="10" spans="1:12" x14ac:dyDescent="0.2">
      <c r="B10" s="5"/>
      <c r="C10" s="107"/>
      <c r="D10" s="107"/>
      <c r="E10" s="107"/>
      <c r="F10" s="107"/>
      <c r="G10" s="107"/>
      <c r="H10" s="107"/>
      <c r="I10" s="6"/>
      <c r="J10" s="6"/>
    </row>
    <row r="11" spans="1:12" x14ac:dyDescent="0.2">
      <c r="B11" s="7"/>
      <c r="C11" s="7"/>
      <c r="D11" s="8"/>
      <c r="E11" s="8"/>
      <c r="F11" s="8"/>
      <c r="G11" s="8"/>
      <c r="H11" s="8"/>
      <c r="I11" s="8"/>
    </row>
    <row r="12" spans="1:12" x14ac:dyDescent="0.2">
      <c r="B12" s="128" t="s">
        <v>6</v>
      </c>
      <c r="C12" s="129"/>
      <c r="D12" s="132" t="s">
        <v>7</v>
      </c>
      <c r="E12" s="133"/>
      <c r="F12" s="133"/>
      <c r="G12" s="133"/>
      <c r="H12" s="133"/>
      <c r="I12" s="134" t="s">
        <v>8</v>
      </c>
    </row>
    <row r="13" spans="1:12" ht="27" customHeight="1" x14ac:dyDescent="0.2">
      <c r="B13" s="130"/>
      <c r="C13" s="131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35"/>
    </row>
    <row r="14" spans="1:12" x14ac:dyDescent="0.2">
      <c r="B14" s="12"/>
      <c r="C14" s="7"/>
      <c r="D14" s="13"/>
      <c r="E14" s="13"/>
      <c r="F14" s="14"/>
      <c r="G14" s="15"/>
      <c r="H14" s="15"/>
      <c r="I14" s="15"/>
    </row>
    <row r="15" spans="1:12" ht="24" x14ac:dyDescent="0.2">
      <c r="B15" s="16" t="s">
        <v>14</v>
      </c>
      <c r="C15" s="17"/>
      <c r="D15" s="18">
        <f>+D16+D24+D34+D44+D54+D64+D68+D76+D80</f>
        <v>13558025</v>
      </c>
      <c r="E15" s="18">
        <f>+E16+E24+E34+E44+E54+E64+E68+E76+E80</f>
        <v>873005.9800000001</v>
      </c>
      <c r="F15" s="19">
        <f>+F16+F24+F34+F44+F54+F64+F68+F76+F80</f>
        <v>14431030.979999999</v>
      </c>
      <c r="G15" s="20">
        <f>+G16+G24+G34+G44+G54+G64+G68+G76+G80</f>
        <v>14251809</v>
      </c>
      <c r="H15" s="20">
        <f>+H16+H24+H34+H44+H54+H64+H68+H76+H80</f>
        <v>14251808.949999999</v>
      </c>
      <c r="I15" s="20">
        <f>+F15-G15</f>
        <v>179221.97999999858</v>
      </c>
      <c r="L15" s="21"/>
    </row>
    <row r="16" spans="1:12" s="26" customFormat="1" x14ac:dyDescent="0.2">
      <c r="A16" s="22"/>
      <c r="B16" s="113" t="s">
        <v>15</v>
      </c>
      <c r="C16" s="114"/>
      <c r="D16" s="23">
        <f>SUM(D17:D23)</f>
        <v>10261013</v>
      </c>
      <c r="E16" s="23">
        <f>SUM(E17:E23)</f>
        <v>-521900.56000000006</v>
      </c>
      <c r="F16" s="24">
        <f>SUM(F17:F23)</f>
        <v>9739112.4400000013</v>
      </c>
      <c r="G16" s="25">
        <f>SUM(G17:G23)</f>
        <v>9739112.4400000013</v>
      </c>
      <c r="H16" s="24">
        <f>SUM(H17:H23)</f>
        <v>9739112.3900000006</v>
      </c>
      <c r="I16" s="25">
        <f t="shared" ref="I16:I79" si="0">+F16-G16</f>
        <v>0</v>
      </c>
      <c r="J16" s="22"/>
    </row>
    <row r="17" spans="1:10" ht="15" x14ac:dyDescent="0.25">
      <c r="B17" s="27" t="s">
        <v>16</v>
      </c>
      <c r="C17" s="28"/>
      <c r="D17" s="102">
        <v>4928121</v>
      </c>
      <c r="E17" s="102">
        <v>258013.71</v>
      </c>
      <c r="F17" s="30">
        <f t="shared" ref="F17:F23" si="1">+D17+E17</f>
        <v>5186134.71</v>
      </c>
      <c r="G17" s="102">
        <v>5186134.71</v>
      </c>
      <c r="H17" s="102">
        <v>5186134.71</v>
      </c>
      <c r="I17" s="31">
        <f t="shared" si="0"/>
        <v>0</v>
      </c>
    </row>
    <row r="18" spans="1:10" ht="15" x14ac:dyDescent="0.25">
      <c r="B18" s="27" t="s">
        <v>17</v>
      </c>
      <c r="C18" s="28"/>
      <c r="D18" s="102">
        <v>769645</v>
      </c>
      <c r="E18" s="102">
        <v>-79909.240000000005</v>
      </c>
      <c r="F18" s="30">
        <f t="shared" si="1"/>
        <v>689735.76</v>
      </c>
      <c r="G18" s="102">
        <v>689735.76</v>
      </c>
      <c r="H18" s="102">
        <v>689735.76</v>
      </c>
      <c r="I18" s="31">
        <f t="shared" si="0"/>
        <v>0</v>
      </c>
    </row>
    <row r="19" spans="1:10" ht="15" x14ac:dyDescent="0.25">
      <c r="B19" s="27" t="s">
        <v>18</v>
      </c>
      <c r="C19" s="28"/>
      <c r="D19" s="102">
        <v>1495887</v>
      </c>
      <c r="E19" s="102">
        <v>11181.04</v>
      </c>
      <c r="F19" s="30">
        <f t="shared" si="1"/>
        <v>1507068.04</v>
      </c>
      <c r="G19" s="102">
        <v>1507068.04</v>
      </c>
      <c r="H19" s="102">
        <v>1507068.04</v>
      </c>
      <c r="I19" s="31">
        <f t="shared" si="0"/>
        <v>0</v>
      </c>
    </row>
    <row r="20" spans="1:10" ht="15" x14ac:dyDescent="0.25">
      <c r="B20" s="27" t="s">
        <v>19</v>
      </c>
      <c r="C20" s="28"/>
      <c r="D20" s="102">
        <v>1178097</v>
      </c>
      <c r="E20" s="102">
        <v>-254330.75</v>
      </c>
      <c r="F20" s="30">
        <f t="shared" si="1"/>
        <v>923766.25</v>
      </c>
      <c r="G20" s="102">
        <v>923766.25</v>
      </c>
      <c r="H20" s="102">
        <v>923766.25</v>
      </c>
      <c r="I20" s="31">
        <f t="shared" si="0"/>
        <v>0</v>
      </c>
    </row>
    <row r="21" spans="1:10" ht="15" x14ac:dyDescent="0.25">
      <c r="B21" s="27" t="s">
        <v>20</v>
      </c>
      <c r="C21" s="28"/>
      <c r="D21" s="102">
        <v>1292800</v>
      </c>
      <c r="E21" s="102">
        <v>32182.05</v>
      </c>
      <c r="F21" s="30">
        <f t="shared" si="1"/>
        <v>1324982.05</v>
      </c>
      <c r="G21" s="102">
        <v>1324982.05</v>
      </c>
      <c r="H21" s="102">
        <v>1324982</v>
      </c>
      <c r="I21" s="31">
        <f t="shared" si="0"/>
        <v>0</v>
      </c>
    </row>
    <row r="22" spans="1:10" ht="15" x14ac:dyDescent="0.25">
      <c r="B22" s="32" t="s">
        <v>21</v>
      </c>
      <c r="C22" s="33"/>
      <c r="D22" s="102">
        <v>499054</v>
      </c>
      <c r="E22" s="102">
        <v>-499054</v>
      </c>
      <c r="F22" s="30">
        <f t="shared" si="1"/>
        <v>0</v>
      </c>
      <c r="G22" s="102">
        <v>0</v>
      </c>
      <c r="H22" s="102">
        <v>0</v>
      </c>
      <c r="I22" s="31">
        <f t="shared" si="0"/>
        <v>0</v>
      </c>
    </row>
    <row r="23" spans="1:10" ht="15" x14ac:dyDescent="0.25">
      <c r="B23" s="27" t="s">
        <v>22</v>
      </c>
      <c r="C23" s="28"/>
      <c r="D23" s="102">
        <v>97409</v>
      </c>
      <c r="E23" s="102">
        <v>10016.629999999999</v>
      </c>
      <c r="F23" s="30">
        <f t="shared" si="1"/>
        <v>107425.63</v>
      </c>
      <c r="G23" s="102">
        <v>107425.63</v>
      </c>
      <c r="H23" s="102">
        <v>107425.63</v>
      </c>
      <c r="I23" s="31">
        <f t="shared" si="0"/>
        <v>0</v>
      </c>
    </row>
    <row r="24" spans="1:10" s="36" customFormat="1" x14ac:dyDescent="0.2">
      <c r="A24" s="22"/>
      <c r="B24" s="34" t="s">
        <v>23</v>
      </c>
      <c r="C24" s="35"/>
      <c r="D24" s="23">
        <f>SUM(D25:D33)</f>
        <v>741000</v>
      </c>
      <c r="E24" s="23">
        <f>SUM(E25:E33)</f>
        <v>143201.38</v>
      </c>
      <c r="F24" s="24">
        <f>SUM(F25:F33)</f>
        <v>884201.37999999989</v>
      </c>
      <c r="G24" s="25">
        <f>SUM(G25:G33)</f>
        <v>884201.37999999989</v>
      </c>
      <c r="H24" s="24">
        <f>SUM(H25:H33)</f>
        <v>884201.37999999989</v>
      </c>
      <c r="I24" s="25">
        <f>+F24-G24</f>
        <v>0</v>
      </c>
      <c r="J24" s="22"/>
    </row>
    <row r="25" spans="1:10" ht="15" x14ac:dyDescent="0.25">
      <c r="B25" s="27" t="s">
        <v>24</v>
      </c>
      <c r="C25" s="28"/>
      <c r="D25" s="102">
        <v>190000</v>
      </c>
      <c r="E25" s="102">
        <v>-2014.23</v>
      </c>
      <c r="F25" s="30">
        <f t="shared" ref="F25:F33" si="2">+D25+E25</f>
        <v>187985.77</v>
      </c>
      <c r="G25" s="102">
        <v>187985.77</v>
      </c>
      <c r="H25" s="102">
        <v>187985.77</v>
      </c>
      <c r="I25" s="31">
        <f t="shared" si="0"/>
        <v>0</v>
      </c>
    </row>
    <row r="26" spans="1:10" ht="15" x14ac:dyDescent="0.25">
      <c r="B26" s="27" t="s">
        <v>25</v>
      </c>
      <c r="C26" s="28"/>
      <c r="D26" s="102">
        <v>145000</v>
      </c>
      <c r="E26" s="102">
        <v>54236.959999999999</v>
      </c>
      <c r="F26" s="30">
        <f t="shared" si="2"/>
        <v>199236.96</v>
      </c>
      <c r="G26" s="102">
        <v>199236.96</v>
      </c>
      <c r="H26" s="102">
        <v>199236.96</v>
      </c>
      <c r="I26" s="31">
        <f t="shared" si="0"/>
        <v>0</v>
      </c>
    </row>
    <row r="27" spans="1:10" ht="15" x14ac:dyDescent="0.25">
      <c r="B27" s="109" t="s">
        <v>26</v>
      </c>
      <c r="C27" s="110"/>
      <c r="D27" s="102">
        <v>0</v>
      </c>
      <c r="E27" s="102">
        <v>0</v>
      </c>
      <c r="F27" s="30">
        <f t="shared" si="2"/>
        <v>0</v>
      </c>
      <c r="G27" s="102">
        <v>0</v>
      </c>
      <c r="H27" s="102">
        <v>0</v>
      </c>
      <c r="I27" s="31">
        <f t="shared" si="0"/>
        <v>0</v>
      </c>
    </row>
    <row r="28" spans="1:10" ht="15" x14ac:dyDescent="0.25">
      <c r="B28" s="27" t="s">
        <v>27</v>
      </c>
      <c r="C28" s="28"/>
      <c r="D28" s="102">
        <v>103000</v>
      </c>
      <c r="E28" s="102">
        <v>77124.66</v>
      </c>
      <c r="F28" s="30">
        <f t="shared" si="2"/>
        <v>180124.66</v>
      </c>
      <c r="G28" s="102">
        <v>180124.66</v>
      </c>
      <c r="H28" s="102">
        <v>180124.66</v>
      </c>
      <c r="I28" s="31">
        <f t="shared" si="0"/>
        <v>0</v>
      </c>
    </row>
    <row r="29" spans="1:10" ht="15" x14ac:dyDescent="0.25">
      <c r="B29" s="109" t="s">
        <v>28</v>
      </c>
      <c r="C29" s="110"/>
      <c r="D29" s="102">
        <v>16000</v>
      </c>
      <c r="E29" s="102">
        <v>3890.46</v>
      </c>
      <c r="F29" s="30">
        <f t="shared" si="2"/>
        <v>19890.46</v>
      </c>
      <c r="G29" s="102">
        <v>19890.46</v>
      </c>
      <c r="H29" s="102">
        <v>19890.46</v>
      </c>
      <c r="I29" s="31">
        <f t="shared" si="0"/>
        <v>0</v>
      </c>
    </row>
    <row r="30" spans="1:10" ht="15" x14ac:dyDescent="0.25">
      <c r="B30" s="27" t="s">
        <v>29</v>
      </c>
      <c r="C30" s="28"/>
      <c r="D30" s="102">
        <v>104000</v>
      </c>
      <c r="E30" s="102">
        <v>6068</v>
      </c>
      <c r="F30" s="30">
        <f t="shared" si="2"/>
        <v>110068</v>
      </c>
      <c r="G30" s="102">
        <v>110068</v>
      </c>
      <c r="H30" s="102">
        <v>110068</v>
      </c>
      <c r="I30" s="31">
        <f t="shared" si="0"/>
        <v>0</v>
      </c>
    </row>
    <row r="31" spans="1:10" ht="15" x14ac:dyDescent="0.25">
      <c r="B31" s="109" t="s">
        <v>30</v>
      </c>
      <c r="C31" s="110"/>
      <c r="D31" s="102">
        <v>65000</v>
      </c>
      <c r="E31" s="102">
        <v>-14671.91</v>
      </c>
      <c r="F31" s="30">
        <f t="shared" si="2"/>
        <v>50328.09</v>
      </c>
      <c r="G31" s="102">
        <v>50328.09</v>
      </c>
      <c r="H31" s="102">
        <v>50328.09</v>
      </c>
      <c r="I31" s="31">
        <f t="shared" si="0"/>
        <v>0</v>
      </c>
    </row>
    <row r="32" spans="1:10" ht="15" x14ac:dyDescent="0.25">
      <c r="B32" s="27" t="s">
        <v>31</v>
      </c>
      <c r="C32" s="28"/>
      <c r="D32" s="102">
        <v>0</v>
      </c>
      <c r="E32" s="102">
        <v>0</v>
      </c>
      <c r="F32" s="30">
        <f t="shared" si="2"/>
        <v>0</v>
      </c>
      <c r="G32" s="102">
        <v>0</v>
      </c>
      <c r="H32" s="102">
        <v>0</v>
      </c>
      <c r="I32" s="31">
        <f t="shared" si="0"/>
        <v>0</v>
      </c>
    </row>
    <row r="33" spans="1:10" ht="15" x14ac:dyDescent="0.25">
      <c r="B33" s="27" t="s">
        <v>32</v>
      </c>
      <c r="C33" s="28"/>
      <c r="D33" s="102">
        <v>118000</v>
      </c>
      <c r="E33" s="102">
        <v>18567.439999999999</v>
      </c>
      <c r="F33" s="30">
        <f t="shared" si="2"/>
        <v>136567.44</v>
      </c>
      <c r="G33" s="102">
        <v>136567.44</v>
      </c>
      <c r="H33" s="102">
        <v>136567.44</v>
      </c>
      <c r="I33" s="31">
        <f t="shared" si="0"/>
        <v>0</v>
      </c>
    </row>
    <row r="34" spans="1:10" s="36" customFormat="1" x14ac:dyDescent="0.2">
      <c r="A34" s="22"/>
      <c r="B34" s="34" t="s">
        <v>33</v>
      </c>
      <c r="C34" s="35"/>
      <c r="D34" s="23">
        <f>SUM(D35:D43)</f>
        <v>2187318</v>
      </c>
      <c r="E34" s="23">
        <f>SUM(E35:E43)</f>
        <v>351887.52000000008</v>
      </c>
      <c r="F34" s="24">
        <f>SUM(F35:F43)</f>
        <v>2539205.52</v>
      </c>
      <c r="G34" s="25">
        <f>SUM(G35:G43)</f>
        <v>2539205.52</v>
      </c>
      <c r="H34" s="24">
        <f>SUM(H35:H43)</f>
        <v>2539205.52</v>
      </c>
      <c r="I34" s="25">
        <f t="shared" si="0"/>
        <v>0</v>
      </c>
      <c r="J34" s="22"/>
    </row>
    <row r="35" spans="1:10" ht="15" x14ac:dyDescent="0.25">
      <c r="B35" s="27" t="s">
        <v>34</v>
      </c>
      <c r="C35" s="28"/>
      <c r="D35" s="102">
        <v>520000</v>
      </c>
      <c r="E35" s="102">
        <v>21661.98</v>
      </c>
      <c r="F35" s="30">
        <f t="shared" ref="F35:F43" si="3">+D35+E35</f>
        <v>541661.98</v>
      </c>
      <c r="G35" s="102">
        <v>541661.98</v>
      </c>
      <c r="H35" s="102">
        <v>541661.98</v>
      </c>
      <c r="I35" s="31">
        <f t="shared" si="0"/>
        <v>0</v>
      </c>
    </row>
    <row r="36" spans="1:10" ht="15" x14ac:dyDescent="0.25">
      <c r="B36" s="109" t="s">
        <v>35</v>
      </c>
      <c r="C36" s="110"/>
      <c r="D36" s="102">
        <v>45000</v>
      </c>
      <c r="E36" s="102">
        <v>-8780.2800000000007</v>
      </c>
      <c r="F36" s="30">
        <f t="shared" si="3"/>
        <v>36219.72</v>
      </c>
      <c r="G36" s="102">
        <v>36219.72</v>
      </c>
      <c r="H36" s="102">
        <v>36219.72</v>
      </c>
      <c r="I36" s="31">
        <f t="shared" si="0"/>
        <v>0</v>
      </c>
    </row>
    <row r="37" spans="1:10" ht="15" x14ac:dyDescent="0.25">
      <c r="B37" s="27" t="s">
        <v>36</v>
      </c>
      <c r="C37" s="28"/>
      <c r="D37" s="102">
        <v>1090000</v>
      </c>
      <c r="E37" s="102">
        <v>331371.65000000002</v>
      </c>
      <c r="F37" s="30">
        <f t="shared" si="3"/>
        <v>1421371.65</v>
      </c>
      <c r="G37" s="102">
        <v>1421371.65</v>
      </c>
      <c r="H37" s="102">
        <v>1421371.65</v>
      </c>
      <c r="I37" s="31">
        <f t="shared" si="0"/>
        <v>0</v>
      </c>
    </row>
    <row r="38" spans="1:10" ht="15" x14ac:dyDescent="0.25">
      <c r="B38" s="27" t="s">
        <v>37</v>
      </c>
      <c r="C38" s="28"/>
      <c r="D38" s="102">
        <v>74000</v>
      </c>
      <c r="E38" s="102">
        <v>17648.07</v>
      </c>
      <c r="F38" s="30">
        <f t="shared" si="3"/>
        <v>91648.07</v>
      </c>
      <c r="G38" s="102">
        <v>91648.07</v>
      </c>
      <c r="H38" s="102">
        <v>91648.07</v>
      </c>
      <c r="I38" s="31">
        <f t="shared" si="0"/>
        <v>0</v>
      </c>
    </row>
    <row r="39" spans="1:10" ht="15" x14ac:dyDescent="0.25">
      <c r="B39" s="27" t="s">
        <v>38</v>
      </c>
      <c r="C39" s="28"/>
      <c r="D39" s="102">
        <v>196000</v>
      </c>
      <c r="E39" s="102">
        <v>12156.63</v>
      </c>
      <c r="F39" s="30">
        <f t="shared" si="3"/>
        <v>208156.63</v>
      </c>
      <c r="G39" s="102">
        <v>208156.63</v>
      </c>
      <c r="H39" s="102">
        <v>208156.63</v>
      </c>
      <c r="I39" s="31">
        <f t="shared" si="0"/>
        <v>0</v>
      </c>
    </row>
    <row r="40" spans="1:10" ht="15" x14ac:dyDescent="0.25">
      <c r="B40" s="27" t="s">
        <v>39</v>
      </c>
      <c r="C40" s="28"/>
      <c r="D40" s="102">
        <v>10000</v>
      </c>
      <c r="E40" s="102">
        <v>-140</v>
      </c>
      <c r="F40" s="30">
        <f t="shared" si="3"/>
        <v>9860</v>
      </c>
      <c r="G40" s="102">
        <v>9860</v>
      </c>
      <c r="H40" s="102">
        <v>9860</v>
      </c>
      <c r="I40" s="31">
        <f t="shared" si="0"/>
        <v>0</v>
      </c>
    </row>
    <row r="41" spans="1:10" ht="15" x14ac:dyDescent="0.25">
      <c r="B41" s="27" t="s">
        <v>40</v>
      </c>
      <c r="C41" s="28"/>
      <c r="D41" s="102">
        <v>8000</v>
      </c>
      <c r="E41" s="102">
        <v>-4420.42</v>
      </c>
      <c r="F41" s="30">
        <f t="shared" si="3"/>
        <v>3579.58</v>
      </c>
      <c r="G41" s="102">
        <v>3579.58</v>
      </c>
      <c r="H41" s="102">
        <v>3579.58</v>
      </c>
      <c r="I41" s="31">
        <f t="shared" si="0"/>
        <v>0</v>
      </c>
    </row>
    <row r="42" spans="1:10" ht="15" x14ac:dyDescent="0.25">
      <c r="B42" s="27" t="s">
        <v>41</v>
      </c>
      <c r="C42" s="28"/>
      <c r="D42" s="102">
        <v>70000</v>
      </c>
      <c r="E42" s="102">
        <v>-672.11</v>
      </c>
      <c r="F42" s="30">
        <f t="shared" si="3"/>
        <v>69327.89</v>
      </c>
      <c r="G42" s="102">
        <v>69327.89</v>
      </c>
      <c r="H42" s="102">
        <v>69327.89</v>
      </c>
      <c r="I42" s="31">
        <f t="shared" si="0"/>
        <v>0</v>
      </c>
    </row>
    <row r="43" spans="1:10" ht="15" x14ac:dyDescent="0.25">
      <c r="B43" s="27" t="s">
        <v>42</v>
      </c>
      <c r="C43" s="28"/>
      <c r="D43" s="102">
        <v>174318</v>
      </c>
      <c r="E43" s="102">
        <v>-16938</v>
      </c>
      <c r="F43" s="30">
        <f t="shared" si="3"/>
        <v>157380</v>
      </c>
      <c r="G43" s="102">
        <v>157380</v>
      </c>
      <c r="H43" s="102">
        <v>157380</v>
      </c>
      <c r="I43" s="31">
        <f t="shared" si="0"/>
        <v>0</v>
      </c>
    </row>
    <row r="44" spans="1:10" s="36" customFormat="1" ht="24" customHeight="1" x14ac:dyDescent="0.2">
      <c r="A44" s="22"/>
      <c r="B44" s="113" t="s">
        <v>43</v>
      </c>
      <c r="C44" s="114"/>
      <c r="D44" s="37">
        <f>+D45+D46+D47+D48+D49+D50+D51+D52+D53</f>
        <v>312498</v>
      </c>
      <c r="E44" s="37">
        <f>+E45+E46+E47+E48+E49+E50+E51+E52+E53</f>
        <v>3625.1100000000006</v>
      </c>
      <c r="F44" s="38">
        <f>+F45+F46+F47+F48+F49+F50+F51+F52+F53</f>
        <v>316123.11</v>
      </c>
      <c r="G44" s="38">
        <f>+G45+G46+G47+G48+G49+G50+G51+G52+G53</f>
        <v>316123.11</v>
      </c>
      <c r="H44" s="38">
        <f>+H45+H46+H47+H48+H49+H50+H51+H52+H53</f>
        <v>316123.11</v>
      </c>
      <c r="I44" s="25">
        <f>+F44-G44</f>
        <v>0</v>
      </c>
      <c r="J44" s="22"/>
    </row>
    <row r="45" spans="1:10" ht="15" x14ac:dyDescent="0.25">
      <c r="B45" s="27" t="s">
        <v>44</v>
      </c>
      <c r="C45" s="28"/>
      <c r="D45" s="102">
        <v>0</v>
      </c>
      <c r="E45" s="102">
        <v>0</v>
      </c>
      <c r="F45" s="30">
        <f t="shared" ref="F45:F53" si="4">+D45+E45</f>
        <v>0</v>
      </c>
      <c r="G45" s="102">
        <v>0</v>
      </c>
      <c r="H45" s="102">
        <v>0</v>
      </c>
      <c r="I45" s="31">
        <f t="shared" si="0"/>
        <v>0</v>
      </c>
    </row>
    <row r="46" spans="1:10" ht="15" x14ac:dyDescent="0.25">
      <c r="B46" s="27" t="s">
        <v>45</v>
      </c>
      <c r="C46" s="28"/>
      <c r="D46" s="102">
        <v>0</v>
      </c>
      <c r="E46" s="102">
        <v>0</v>
      </c>
      <c r="F46" s="30">
        <f t="shared" si="4"/>
        <v>0</v>
      </c>
      <c r="G46" s="102">
        <v>0</v>
      </c>
      <c r="H46" s="102">
        <v>0</v>
      </c>
      <c r="I46" s="31">
        <f t="shared" si="0"/>
        <v>0</v>
      </c>
    </row>
    <row r="47" spans="1:10" ht="15" x14ac:dyDescent="0.25">
      <c r="B47" s="27" t="s">
        <v>46</v>
      </c>
      <c r="C47" s="28"/>
      <c r="D47" s="102">
        <v>0</v>
      </c>
      <c r="E47" s="102">
        <v>0</v>
      </c>
      <c r="F47" s="30">
        <f t="shared" si="4"/>
        <v>0</v>
      </c>
      <c r="G47" s="102">
        <v>0</v>
      </c>
      <c r="H47" s="102">
        <v>0</v>
      </c>
      <c r="I47" s="31">
        <f t="shared" si="0"/>
        <v>0</v>
      </c>
    </row>
    <row r="48" spans="1:10" ht="15" x14ac:dyDescent="0.25">
      <c r="B48" s="27" t="s">
        <v>47</v>
      </c>
      <c r="C48" s="28"/>
      <c r="D48" s="102">
        <v>119816</v>
      </c>
      <c r="E48" s="102">
        <v>-6266.17</v>
      </c>
      <c r="F48" s="30">
        <f t="shared" si="4"/>
        <v>113549.83</v>
      </c>
      <c r="G48" s="102">
        <v>113549.83</v>
      </c>
      <c r="H48" s="102">
        <v>113549.83</v>
      </c>
      <c r="I48" s="31">
        <f t="shared" si="0"/>
        <v>0</v>
      </c>
    </row>
    <row r="49" spans="1:10" ht="15" x14ac:dyDescent="0.25">
      <c r="B49" s="27" t="s">
        <v>48</v>
      </c>
      <c r="C49" s="28"/>
      <c r="D49" s="102">
        <v>192682</v>
      </c>
      <c r="E49" s="102">
        <v>9891.2800000000007</v>
      </c>
      <c r="F49" s="30">
        <f t="shared" si="4"/>
        <v>202573.28</v>
      </c>
      <c r="G49" s="102">
        <v>202573.28</v>
      </c>
      <c r="H49" s="102">
        <v>202573.28</v>
      </c>
      <c r="I49" s="31">
        <f t="shared" si="0"/>
        <v>0</v>
      </c>
    </row>
    <row r="50" spans="1:10" ht="15" x14ac:dyDescent="0.25">
      <c r="B50" s="27" t="s">
        <v>49</v>
      </c>
      <c r="C50" s="28"/>
      <c r="D50" s="102">
        <v>0</v>
      </c>
      <c r="E50" s="102">
        <v>0</v>
      </c>
      <c r="F50" s="30">
        <f t="shared" si="4"/>
        <v>0</v>
      </c>
      <c r="G50" s="102">
        <v>0</v>
      </c>
      <c r="H50" s="102">
        <v>0</v>
      </c>
      <c r="I50" s="31">
        <f t="shared" si="0"/>
        <v>0</v>
      </c>
    </row>
    <row r="51" spans="1:10" ht="15" x14ac:dyDescent="0.25">
      <c r="B51" s="27" t="s">
        <v>50</v>
      </c>
      <c r="C51" s="28"/>
      <c r="D51" s="102">
        <v>0</v>
      </c>
      <c r="E51" s="102">
        <v>0</v>
      </c>
      <c r="F51" s="30">
        <f t="shared" si="4"/>
        <v>0</v>
      </c>
      <c r="G51" s="102">
        <v>0</v>
      </c>
      <c r="H51" s="102">
        <v>0</v>
      </c>
      <c r="I51" s="31">
        <f t="shared" si="0"/>
        <v>0</v>
      </c>
    </row>
    <row r="52" spans="1:10" ht="15" x14ac:dyDescent="0.25">
      <c r="B52" s="27" t="s">
        <v>51</v>
      </c>
      <c r="C52" s="28"/>
      <c r="D52" s="102">
        <v>0</v>
      </c>
      <c r="E52" s="102">
        <v>0</v>
      </c>
      <c r="F52" s="30">
        <f t="shared" si="4"/>
        <v>0</v>
      </c>
      <c r="G52" s="102">
        <v>0</v>
      </c>
      <c r="H52" s="102">
        <v>0</v>
      </c>
      <c r="I52" s="31">
        <f t="shared" si="0"/>
        <v>0</v>
      </c>
    </row>
    <row r="53" spans="1:10" ht="15" x14ac:dyDescent="0.25">
      <c r="B53" s="27" t="s">
        <v>52</v>
      </c>
      <c r="C53" s="28"/>
      <c r="D53" s="102">
        <v>0</v>
      </c>
      <c r="E53" s="102">
        <v>0</v>
      </c>
      <c r="F53" s="30">
        <f t="shared" si="4"/>
        <v>0</v>
      </c>
      <c r="G53" s="102">
        <v>0</v>
      </c>
      <c r="H53" s="102">
        <v>0</v>
      </c>
      <c r="I53" s="31">
        <f t="shared" si="0"/>
        <v>0</v>
      </c>
    </row>
    <row r="54" spans="1:10" s="36" customFormat="1" x14ac:dyDescent="0.2">
      <c r="A54" s="22"/>
      <c r="B54" s="34" t="s">
        <v>53</v>
      </c>
      <c r="C54" s="35"/>
      <c r="D54" s="39">
        <f>SUM(D55:D63)</f>
        <v>56196</v>
      </c>
      <c r="E54" s="39">
        <f>SUM(E55:E63)</f>
        <v>896192.53</v>
      </c>
      <c r="F54" s="40">
        <f>SUM(F55:F63)</f>
        <v>952388.53</v>
      </c>
      <c r="G54" s="41">
        <f>SUM(G55:G63)</f>
        <v>773166.55</v>
      </c>
      <c r="H54" s="40">
        <f>SUM(H55:H63)</f>
        <v>773166.55</v>
      </c>
      <c r="I54" s="25">
        <f t="shared" si="0"/>
        <v>179221.97999999998</v>
      </c>
      <c r="J54" s="22"/>
    </row>
    <row r="55" spans="1:10" ht="15" x14ac:dyDescent="0.25">
      <c r="B55" s="109" t="s">
        <v>54</v>
      </c>
      <c r="C55" s="110"/>
      <c r="D55" s="102">
        <v>10000</v>
      </c>
      <c r="E55" s="102">
        <v>568636.41</v>
      </c>
      <c r="F55" s="30">
        <f t="shared" ref="F55:F63" si="5">+D55+E55</f>
        <v>578636.41</v>
      </c>
      <c r="G55" s="102">
        <v>578636.41</v>
      </c>
      <c r="H55" s="102">
        <v>578636.41</v>
      </c>
      <c r="I55" s="31">
        <f t="shared" si="0"/>
        <v>0</v>
      </c>
    </row>
    <row r="56" spans="1:10" ht="15" x14ac:dyDescent="0.25">
      <c r="B56" s="27" t="s">
        <v>55</v>
      </c>
      <c r="C56" s="28"/>
      <c r="D56" s="102">
        <v>0</v>
      </c>
      <c r="E56" s="102">
        <v>23580.41</v>
      </c>
      <c r="F56" s="30">
        <f t="shared" si="5"/>
        <v>23580.41</v>
      </c>
      <c r="G56" s="102">
        <v>23580.41</v>
      </c>
      <c r="H56" s="102">
        <v>23580.41</v>
      </c>
      <c r="I56" s="31">
        <f t="shared" si="0"/>
        <v>0</v>
      </c>
    </row>
    <row r="57" spans="1:10" ht="15" x14ac:dyDescent="0.25">
      <c r="B57" s="27" t="s">
        <v>56</v>
      </c>
      <c r="C57" s="28"/>
      <c r="D57" s="102">
        <v>0</v>
      </c>
      <c r="E57" s="102">
        <v>0</v>
      </c>
      <c r="F57" s="30">
        <f t="shared" si="5"/>
        <v>0</v>
      </c>
      <c r="G57" s="102">
        <v>0</v>
      </c>
      <c r="H57" s="102">
        <v>0</v>
      </c>
      <c r="I57" s="31">
        <f t="shared" si="0"/>
        <v>0</v>
      </c>
    </row>
    <row r="58" spans="1:10" ht="15" x14ac:dyDescent="0.25">
      <c r="B58" s="109" t="s">
        <v>57</v>
      </c>
      <c r="C58" s="110"/>
      <c r="D58" s="102">
        <v>0</v>
      </c>
      <c r="E58" s="102">
        <v>0</v>
      </c>
      <c r="F58" s="30">
        <f t="shared" si="5"/>
        <v>0</v>
      </c>
      <c r="G58" s="102">
        <v>0</v>
      </c>
      <c r="H58" s="102">
        <v>0</v>
      </c>
      <c r="I58" s="31">
        <f t="shared" si="0"/>
        <v>0</v>
      </c>
    </row>
    <row r="59" spans="1:10" ht="15" x14ac:dyDescent="0.25">
      <c r="B59" s="109" t="s">
        <v>58</v>
      </c>
      <c r="C59" s="110"/>
      <c r="D59" s="102">
        <v>0</v>
      </c>
      <c r="E59" s="102">
        <v>0</v>
      </c>
      <c r="F59" s="30">
        <f t="shared" si="5"/>
        <v>0</v>
      </c>
      <c r="G59" s="102">
        <v>0</v>
      </c>
      <c r="H59" s="102">
        <v>0</v>
      </c>
      <c r="I59" s="31">
        <f t="shared" si="0"/>
        <v>0</v>
      </c>
    </row>
    <row r="60" spans="1:10" ht="15" x14ac:dyDescent="0.25">
      <c r="B60" s="109" t="s">
        <v>59</v>
      </c>
      <c r="C60" s="110"/>
      <c r="D60" s="102">
        <v>46196</v>
      </c>
      <c r="E60" s="102">
        <v>303975.71000000002</v>
      </c>
      <c r="F60" s="30">
        <f t="shared" si="5"/>
        <v>350171.71</v>
      </c>
      <c r="G60" s="102">
        <v>170949.73</v>
      </c>
      <c r="H60" s="102">
        <v>170949.73</v>
      </c>
      <c r="I60" s="31">
        <f t="shared" si="0"/>
        <v>179221.98</v>
      </c>
    </row>
    <row r="61" spans="1:10" ht="15" x14ac:dyDescent="0.25">
      <c r="B61" s="32" t="s">
        <v>60</v>
      </c>
      <c r="C61" s="33"/>
      <c r="D61" s="102">
        <v>0</v>
      </c>
      <c r="E61" s="102">
        <v>0</v>
      </c>
      <c r="F61" s="30">
        <f t="shared" si="5"/>
        <v>0</v>
      </c>
      <c r="G61" s="102">
        <v>0</v>
      </c>
      <c r="H61" s="102">
        <v>0</v>
      </c>
      <c r="I61" s="31">
        <f t="shared" si="0"/>
        <v>0</v>
      </c>
    </row>
    <row r="62" spans="1:10" ht="15" x14ac:dyDescent="0.25">
      <c r="B62" s="27" t="s">
        <v>61</v>
      </c>
      <c r="C62" s="28"/>
      <c r="D62" s="102">
        <v>0</v>
      </c>
      <c r="E62" s="102">
        <v>0</v>
      </c>
      <c r="F62" s="30">
        <f t="shared" si="5"/>
        <v>0</v>
      </c>
      <c r="G62" s="102">
        <v>0</v>
      </c>
      <c r="H62" s="102">
        <v>0</v>
      </c>
      <c r="I62" s="31">
        <f t="shared" si="0"/>
        <v>0</v>
      </c>
    </row>
    <row r="63" spans="1:10" ht="15" x14ac:dyDescent="0.25">
      <c r="B63" s="27" t="s">
        <v>62</v>
      </c>
      <c r="C63" s="28"/>
      <c r="D63" s="102">
        <v>0</v>
      </c>
      <c r="E63" s="102">
        <v>0</v>
      </c>
      <c r="F63" s="30">
        <f t="shared" si="5"/>
        <v>0</v>
      </c>
      <c r="G63" s="102">
        <v>0</v>
      </c>
      <c r="H63" s="102">
        <v>0</v>
      </c>
      <c r="I63" s="31">
        <f t="shared" si="0"/>
        <v>0</v>
      </c>
    </row>
    <row r="64" spans="1:10" s="36" customFormat="1" x14ac:dyDescent="0.2">
      <c r="A64" s="22"/>
      <c r="B64" s="34" t="s">
        <v>63</v>
      </c>
      <c r="C64" s="35"/>
      <c r="D64" s="23">
        <f>SUM(D65:D67)</f>
        <v>0</v>
      </c>
      <c r="E64" s="23">
        <f>SUM(E65:E67)</f>
        <v>0</v>
      </c>
      <c r="F64" s="24">
        <f>SUM(F65:F67)</f>
        <v>0</v>
      </c>
      <c r="G64" s="25">
        <f>SUM(G65:G67)</f>
        <v>0</v>
      </c>
      <c r="H64" s="24">
        <f>SUM(H65:H67)</f>
        <v>0</v>
      </c>
      <c r="I64" s="25">
        <f t="shared" si="0"/>
        <v>0</v>
      </c>
      <c r="J64" s="22"/>
    </row>
    <row r="65" spans="1:10" ht="15" x14ac:dyDescent="0.25">
      <c r="B65" s="27" t="s">
        <v>64</v>
      </c>
      <c r="C65" s="28"/>
      <c r="D65" s="102">
        <v>0</v>
      </c>
      <c r="E65" s="102">
        <v>0</v>
      </c>
      <c r="F65" s="30">
        <f>+D65+E65</f>
        <v>0</v>
      </c>
      <c r="G65" s="102">
        <v>0</v>
      </c>
      <c r="H65" s="102">
        <v>0</v>
      </c>
      <c r="I65" s="31">
        <f t="shared" si="0"/>
        <v>0</v>
      </c>
    </row>
    <row r="66" spans="1:10" ht="15" x14ac:dyDescent="0.25">
      <c r="B66" s="109" t="s">
        <v>65</v>
      </c>
      <c r="C66" s="110"/>
      <c r="D66" s="102">
        <v>0</v>
      </c>
      <c r="E66" s="102">
        <v>0</v>
      </c>
      <c r="F66" s="30">
        <f>+D66+E66</f>
        <v>0</v>
      </c>
      <c r="G66" s="102">
        <v>0</v>
      </c>
      <c r="H66" s="102">
        <v>0</v>
      </c>
      <c r="I66" s="31">
        <f t="shared" si="0"/>
        <v>0</v>
      </c>
    </row>
    <row r="67" spans="1:10" ht="15" x14ac:dyDescent="0.25">
      <c r="B67" s="109" t="s">
        <v>66</v>
      </c>
      <c r="C67" s="110"/>
      <c r="D67" s="102">
        <v>0</v>
      </c>
      <c r="E67" s="102">
        <v>0</v>
      </c>
      <c r="F67" s="30">
        <f>+D67+E67</f>
        <v>0</v>
      </c>
      <c r="G67" s="102">
        <v>0</v>
      </c>
      <c r="H67" s="102">
        <v>0</v>
      </c>
      <c r="I67" s="31">
        <f t="shared" si="0"/>
        <v>0</v>
      </c>
    </row>
    <row r="68" spans="1:10" s="36" customFormat="1" x14ac:dyDescent="0.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1:10" ht="15" x14ac:dyDescent="0.25">
      <c r="B69" s="27" t="s">
        <v>68</v>
      </c>
      <c r="C69" s="28"/>
      <c r="D69" s="102">
        <v>0</v>
      </c>
      <c r="E69" s="102">
        <v>0</v>
      </c>
      <c r="F69" s="30">
        <f t="shared" ref="F69:F75" si="6">+D69+E69</f>
        <v>0</v>
      </c>
      <c r="G69" s="102">
        <v>0</v>
      </c>
      <c r="H69" s="102">
        <v>0</v>
      </c>
      <c r="I69" s="31">
        <f t="shared" si="0"/>
        <v>0</v>
      </c>
    </row>
    <row r="70" spans="1:10" ht="15" x14ac:dyDescent="0.25">
      <c r="B70" s="109" t="s">
        <v>69</v>
      </c>
      <c r="C70" s="110"/>
      <c r="D70" s="102">
        <v>0</v>
      </c>
      <c r="E70" s="102">
        <v>0</v>
      </c>
      <c r="F70" s="30">
        <f t="shared" si="6"/>
        <v>0</v>
      </c>
      <c r="G70" s="102">
        <v>0</v>
      </c>
      <c r="H70" s="102">
        <v>0</v>
      </c>
      <c r="I70" s="31">
        <f t="shared" si="0"/>
        <v>0</v>
      </c>
    </row>
    <row r="71" spans="1:10" ht="15" x14ac:dyDescent="0.25">
      <c r="B71" s="27" t="s">
        <v>70</v>
      </c>
      <c r="C71" s="28"/>
      <c r="D71" s="102">
        <v>0</v>
      </c>
      <c r="E71" s="102">
        <v>0</v>
      </c>
      <c r="F71" s="30">
        <f t="shared" si="6"/>
        <v>0</v>
      </c>
      <c r="G71" s="102">
        <v>0</v>
      </c>
      <c r="H71" s="102">
        <v>0</v>
      </c>
      <c r="I71" s="31">
        <f t="shared" si="0"/>
        <v>0</v>
      </c>
    </row>
    <row r="72" spans="1:10" ht="15" x14ac:dyDescent="0.25">
      <c r="B72" s="27" t="s">
        <v>71</v>
      </c>
      <c r="C72" s="28"/>
      <c r="D72" s="102">
        <v>0</v>
      </c>
      <c r="E72" s="102">
        <v>0</v>
      </c>
      <c r="F72" s="30">
        <f t="shared" si="6"/>
        <v>0</v>
      </c>
      <c r="G72" s="102">
        <v>0</v>
      </c>
      <c r="H72" s="102">
        <v>0</v>
      </c>
      <c r="I72" s="31">
        <f t="shared" si="0"/>
        <v>0</v>
      </c>
    </row>
    <row r="73" spans="1:10" ht="24.75" customHeight="1" x14ac:dyDescent="0.25">
      <c r="B73" s="109" t="s">
        <v>72</v>
      </c>
      <c r="C73" s="110"/>
      <c r="D73" s="102">
        <v>0</v>
      </c>
      <c r="E73" s="102">
        <v>0</v>
      </c>
      <c r="F73" s="30">
        <f t="shared" si="6"/>
        <v>0</v>
      </c>
      <c r="G73" s="102">
        <v>0</v>
      </c>
      <c r="H73" s="102">
        <v>0</v>
      </c>
      <c r="I73" s="31">
        <f t="shared" si="0"/>
        <v>0</v>
      </c>
    </row>
    <row r="74" spans="1:10" ht="15" x14ac:dyDescent="0.25">
      <c r="B74" s="27" t="s">
        <v>73</v>
      </c>
      <c r="C74" s="28"/>
      <c r="D74" s="102">
        <v>0</v>
      </c>
      <c r="E74" s="102">
        <v>0</v>
      </c>
      <c r="F74" s="30">
        <f t="shared" si="6"/>
        <v>0</v>
      </c>
      <c r="G74" s="102">
        <v>0</v>
      </c>
      <c r="H74" s="102">
        <v>0</v>
      </c>
      <c r="I74" s="31">
        <f t="shared" si="0"/>
        <v>0</v>
      </c>
    </row>
    <row r="75" spans="1:10" x14ac:dyDescent="0.2">
      <c r="B75" s="109" t="s">
        <v>74</v>
      </c>
      <c r="C75" s="110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x14ac:dyDescent="0.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1:10" ht="15" x14ac:dyDescent="0.25">
      <c r="B77" s="32" t="s">
        <v>76</v>
      </c>
      <c r="C77" s="33"/>
      <c r="D77" s="102">
        <v>0</v>
      </c>
      <c r="E77" s="102">
        <v>0</v>
      </c>
      <c r="F77" s="30">
        <f>+D77+E77</f>
        <v>0</v>
      </c>
      <c r="G77" s="102">
        <v>0</v>
      </c>
      <c r="H77" s="102">
        <v>0</v>
      </c>
      <c r="I77" s="31">
        <f t="shared" si="0"/>
        <v>0</v>
      </c>
    </row>
    <row r="78" spans="1:10" ht="15" x14ac:dyDescent="0.25">
      <c r="B78" s="27" t="s">
        <v>77</v>
      </c>
      <c r="C78" s="28"/>
      <c r="D78" s="102">
        <v>0</v>
      </c>
      <c r="E78" s="102">
        <v>0</v>
      </c>
      <c r="F78" s="30">
        <f>+D78+E78</f>
        <v>0</v>
      </c>
      <c r="G78" s="102">
        <v>0</v>
      </c>
      <c r="H78" s="102">
        <v>0</v>
      </c>
      <c r="I78" s="31">
        <f t="shared" si="0"/>
        <v>0</v>
      </c>
    </row>
    <row r="79" spans="1:10" ht="15" x14ac:dyDescent="0.25">
      <c r="B79" s="27" t="s">
        <v>78</v>
      </c>
      <c r="C79" s="28"/>
      <c r="D79" s="102">
        <v>0</v>
      </c>
      <c r="E79" s="102">
        <v>0</v>
      </c>
      <c r="F79" s="30">
        <f>+D79+E79</f>
        <v>0</v>
      </c>
      <c r="G79" s="102">
        <v>0</v>
      </c>
      <c r="H79" s="102">
        <v>0</v>
      </c>
      <c r="I79" s="31">
        <f t="shared" si="0"/>
        <v>0</v>
      </c>
    </row>
    <row r="80" spans="1:10" s="36" customFormat="1" x14ac:dyDescent="0.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t="shared" ref="I80:I87" si="7">+F80-G80</f>
        <v>0</v>
      </c>
      <c r="J80" s="22"/>
    </row>
    <row r="81" spans="2:9" ht="15" x14ac:dyDescent="0.25">
      <c r="B81" s="27" t="s">
        <v>80</v>
      </c>
      <c r="C81" s="28"/>
      <c r="D81" s="102">
        <v>0</v>
      </c>
      <c r="E81" s="102">
        <v>0</v>
      </c>
      <c r="F81" s="30">
        <f t="shared" ref="F81:F87" si="8">+D81+E81</f>
        <v>0</v>
      </c>
      <c r="G81" s="102">
        <v>0</v>
      </c>
      <c r="H81" s="102">
        <v>0</v>
      </c>
      <c r="I81" s="31">
        <f t="shared" si="7"/>
        <v>0</v>
      </c>
    </row>
    <row r="82" spans="2:9" ht="15" x14ac:dyDescent="0.25">
      <c r="B82" s="27" t="s">
        <v>81</v>
      </c>
      <c r="C82" s="28"/>
      <c r="D82" s="102">
        <v>0</v>
      </c>
      <c r="E82" s="102">
        <v>0</v>
      </c>
      <c r="F82" s="30">
        <f t="shared" si="8"/>
        <v>0</v>
      </c>
      <c r="G82" s="102">
        <v>0</v>
      </c>
      <c r="H82" s="102">
        <v>0</v>
      </c>
      <c r="I82" s="31">
        <f t="shared" si="7"/>
        <v>0</v>
      </c>
    </row>
    <row r="83" spans="2:9" ht="15" x14ac:dyDescent="0.25">
      <c r="B83" s="27" t="s">
        <v>82</v>
      </c>
      <c r="C83" s="28"/>
      <c r="D83" s="102">
        <v>0</v>
      </c>
      <c r="E83" s="102">
        <v>0</v>
      </c>
      <c r="F83" s="30">
        <f t="shared" si="8"/>
        <v>0</v>
      </c>
      <c r="G83" s="102">
        <v>0</v>
      </c>
      <c r="H83" s="102">
        <v>0</v>
      </c>
      <c r="I83" s="31">
        <f t="shared" si="7"/>
        <v>0</v>
      </c>
    </row>
    <row r="84" spans="2:9" ht="15" x14ac:dyDescent="0.25">
      <c r="B84" s="27" t="s">
        <v>83</v>
      </c>
      <c r="C84" s="28"/>
      <c r="D84" s="102">
        <v>0</v>
      </c>
      <c r="E84" s="102">
        <v>0</v>
      </c>
      <c r="F84" s="30">
        <f t="shared" si="8"/>
        <v>0</v>
      </c>
      <c r="G84" s="102">
        <v>0</v>
      </c>
      <c r="H84" s="102">
        <v>0</v>
      </c>
      <c r="I84" s="31">
        <f t="shared" si="7"/>
        <v>0</v>
      </c>
    </row>
    <row r="85" spans="2:9" ht="15" x14ac:dyDescent="0.25">
      <c r="B85" s="27" t="s">
        <v>84</v>
      </c>
      <c r="C85" s="28"/>
      <c r="D85" s="102">
        <v>0</v>
      </c>
      <c r="E85" s="102">
        <v>0</v>
      </c>
      <c r="F85" s="30">
        <f t="shared" si="8"/>
        <v>0</v>
      </c>
      <c r="G85" s="102">
        <v>0</v>
      </c>
      <c r="H85" s="102">
        <v>0</v>
      </c>
      <c r="I85" s="31">
        <f t="shared" si="7"/>
        <v>0</v>
      </c>
    </row>
    <row r="86" spans="2:9" ht="15" x14ac:dyDescent="0.25">
      <c r="B86" s="27" t="s">
        <v>85</v>
      </c>
      <c r="C86" s="28"/>
      <c r="D86" s="102">
        <v>0</v>
      </c>
      <c r="E86" s="102">
        <v>0</v>
      </c>
      <c r="F86" s="30">
        <f t="shared" si="8"/>
        <v>0</v>
      </c>
      <c r="G86" s="102">
        <v>0</v>
      </c>
      <c r="H86" s="102">
        <v>0</v>
      </c>
      <c r="I86" s="31">
        <f t="shared" si="7"/>
        <v>0</v>
      </c>
    </row>
    <row r="87" spans="2:9" ht="15" x14ac:dyDescent="0.25">
      <c r="B87" s="27" t="s">
        <v>86</v>
      </c>
      <c r="C87" s="28"/>
      <c r="D87" s="102">
        <v>0</v>
      </c>
      <c r="E87" s="102">
        <v>0</v>
      </c>
      <c r="F87" s="30">
        <f t="shared" si="8"/>
        <v>0</v>
      </c>
      <c r="G87" s="102">
        <v>0</v>
      </c>
      <c r="H87" s="102">
        <v>0</v>
      </c>
      <c r="I87" s="31">
        <f t="shared" si="7"/>
        <v>0</v>
      </c>
    </row>
    <row r="88" spans="2:9" x14ac:dyDescent="0.2">
      <c r="B88" s="46"/>
      <c r="C88" s="47"/>
      <c r="D88" s="48"/>
      <c r="E88" s="48"/>
      <c r="F88" s="49"/>
      <c r="G88" s="50"/>
      <c r="H88" s="49"/>
      <c r="I88" s="51"/>
    </row>
    <row r="89" spans="2:9" x14ac:dyDescent="0.2">
      <c r="B89" s="52"/>
      <c r="C89" s="52"/>
      <c r="D89" s="53"/>
      <c r="E89" s="53"/>
      <c r="F89" s="53"/>
      <c r="G89" s="53"/>
      <c r="H89" s="53"/>
      <c r="I89" s="53"/>
    </row>
    <row r="90" spans="2:9" x14ac:dyDescent="0.2">
      <c r="B90" s="54"/>
      <c r="C90" s="54"/>
      <c r="D90" s="55"/>
      <c r="E90" s="55"/>
      <c r="F90" s="55"/>
      <c r="G90" s="55"/>
      <c r="H90" s="55"/>
      <c r="I90" s="55"/>
    </row>
    <row r="91" spans="2:9" x14ac:dyDescent="0.2">
      <c r="B91" s="54"/>
      <c r="C91" s="54"/>
      <c r="D91" s="55"/>
      <c r="E91" s="55"/>
      <c r="F91" s="55"/>
      <c r="G91" s="55"/>
      <c r="H91" s="55"/>
      <c r="I91" s="55"/>
    </row>
    <row r="92" spans="2:9" x14ac:dyDescent="0.2">
      <c r="B92" s="35"/>
      <c r="C92" s="35"/>
      <c r="D92" s="56"/>
      <c r="E92" s="56"/>
      <c r="F92" s="56"/>
      <c r="G92" s="56"/>
      <c r="H92" s="56"/>
      <c r="I92" s="56"/>
    </row>
    <row r="93" spans="2:9" x14ac:dyDescent="0.2">
      <c r="B93" s="127"/>
      <c r="C93" s="127"/>
      <c r="D93" s="127"/>
      <c r="E93" s="127"/>
      <c r="F93" s="127"/>
      <c r="G93" s="127"/>
      <c r="H93" s="127"/>
      <c r="I93" s="127"/>
    </row>
    <row r="94" spans="2:9" x14ac:dyDescent="0.2">
      <c r="B94" s="126" t="s">
        <v>0</v>
      </c>
      <c r="C94" s="126"/>
      <c r="D94" s="126"/>
      <c r="E94" s="126"/>
      <c r="F94" s="126"/>
      <c r="G94" s="126"/>
      <c r="H94" s="126"/>
      <c r="I94" s="126"/>
    </row>
    <row r="95" spans="2:9" x14ac:dyDescent="0.2">
      <c r="B95" s="126" t="s">
        <v>1</v>
      </c>
      <c r="C95" s="126"/>
      <c r="D95" s="126"/>
      <c r="E95" s="126"/>
      <c r="F95" s="126"/>
      <c r="G95" s="126"/>
      <c r="H95" s="126"/>
      <c r="I95" s="126"/>
    </row>
    <row r="96" spans="2:9" x14ac:dyDescent="0.2">
      <c r="B96" s="115" t="s">
        <v>2</v>
      </c>
      <c r="C96" s="115"/>
      <c r="D96" s="115"/>
      <c r="E96" s="115"/>
      <c r="F96" s="115"/>
      <c r="G96" s="115"/>
      <c r="H96" s="115"/>
      <c r="I96" s="115"/>
    </row>
    <row r="97" spans="1:10" x14ac:dyDescent="0.2">
      <c r="B97" s="115" t="s">
        <v>3</v>
      </c>
      <c r="C97" s="115"/>
      <c r="D97" s="115"/>
      <c r="E97" s="115"/>
      <c r="F97" s="115"/>
      <c r="G97" s="115"/>
      <c r="H97" s="115"/>
      <c r="I97" s="115"/>
    </row>
    <row r="98" spans="1:10" x14ac:dyDescent="0.2">
      <c r="B98" s="107" t="s">
        <v>4</v>
      </c>
      <c r="C98" s="107"/>
      <c r="D98" s="107"/>
      <c r="E98" s="107"/>
      <c r="F98" s="107"/>
      <c r="G98" s="107"/>
      <c r="H98" s="107"/>
      <c r="I98" s="107"/>
    </row>
    <row r="99" spans="1:10" x14ac:dyDescent="0.2">
      <c r="B99" s="115" t="s">
        <v>5</v>
      </c>
      <c r="C99" s="115"/>
      <c r="D99" s="115"/>
      <c r="E99" s="115"/>
      <c r="F99" s="115"/>
      <c r="G99" s="115"/>
      <c r="H99" s="115"/>
      <c r="I99" s="115"/>
    </row>
    <row r="100" spans="1:10" x14ac:dyDescent="0.2">
      <c r="B100" s="115"/>
      <c r="C100" s="115"/>
      <c r="D100" s="115"/>
      <c r="E100" s="115"/>
      <c r="F100" s="115"/>
      <c r="G100" s="115"/>
      <c r="H100" s="115"/>
      <c r="I100" s="115"/>
    </row>
    <row r="101" spans="1:10" x14ac:dyDescent="0.2">
      <c r="B101" s="57"/>
      <c r="C101" s="115"/>
      <c r="D101" s="115"/>
      <c r="E101" s="115"/>
      <c r="F101" s="115"/>
      <c r="G101" s="115"/>
      <c r="H101" s="115"/>
      <c r="I101" s="58"/>
    </row>
    <row r="102" spans="1:10" x14ac:dyDescent="0.2">
      <c r="B102" s="28"/>
      <c r="C102" s="28"/>
      <c r="D102" s="59"/>
      <c r="E102" s="59"/>
      <c r="F102" s="59"/>
      <c r="G102" s="59"/>
      <c r="H102" s="59"/>
      <c r="I102" s="59"/>
    </row>
    <row r="103" spans="1:10" x14ac:dyDescent="0.2">
      <c r="B103" s="116" t="s">
        <v>6</v>
      </c>
      <c r="C103" s="117"/>
      <c r="D103" s="120" t="s">
        <v>7</v>
      </c>
      <c r="E103" s="121"/>
      <c r="F103" s="121"/>
      <c r="G103" s="121"/>
      <c r="H103" s="121"/>
      <c r="I103" s="122" t="s">
        <v>8</v>
      </c>
    </row>
    <row r="104" spans="1:10" ht="24" x14ac:dyDescent="0.2">
      <c r="B104" s="118"/>
      <c r="C104" s="119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3"/>
    </row>
    <row r="105" spans="1:10" x14ac:dyDescent="0.2">
      <c r="B105" s="27"/>
      <c r="C105" s="28"/>
      <c r="D105" s="63"/>
      <c r="E105" s="63"/>
      <c r="F105" s="64"/>
      <c r="G105" s="65"/>
      <c r="H105" s="65"/>
      <c r="I105" s="65"/>
    </row>
    <row r="106" spans="1:10" x14ac:dyDescent="0.2">
      <c r="B106" s="34" t="s">
        <v>87</v>
      </c>
      <c r="C106" s="35"/>
      <c r="D106" s="43">
        <f>+D107+D115+D125+D135+D145+D155+D159+D167+D171</f>
        <v>0</v>
      </c>
      <c r="E106" s="43">
        <f>+E107+E115+E125+E135+E145+E155+E159+E167+E171</f>
        <v>0</v>
      </c>
      <c r="F106" s="44">
        <f>+F107+F115+F125+F135+F145+F155+F159+F167+F171</f>
        <v>0</v>
      </c>
      <c r="G106" s="45">
        <f>+G107+G115+G125+G135+G145+G155+G159+G167+G171</f>
        <v>0</v>
      </c>
      <c r="H106" s="44">
        <f>+H107+H115+H125+H135+H145+H155+H159+H167+H171</f>
        <v>0</v>
      </c>
      <c r="I106" s="25">
        <f>+F106-G106</f>
        <v>0</v>
      </c>
    </row>
    <row r="107" spans="1:10" s="36" customFormat="1" x14ac:dyDescent="0.2">
      <c r="A107" s="22"/>
      <c r="B107" s="124" t="s">
        <v>15</v>
      </c>
      <c r="C107" s="125"/>
      <c r="D107" s="43">
        <f>SUM(D108:D114)</f>
        <v>0</v>
      </c>
      <c r="E107" s="43">
        <f>SUM(E108:E114)</f>
        <v>0</v>
      </c>
      <c r="F107" s="44">
        <f>SUM(F108:F114)</f>
        <v>0</v>
      </c>
      <c r="G107" s="45">
        <f>SUM(G108:G114)</f>
        <v>0</v>
      </c>
      <c r="H107" s="44">
        <f>SUM(H108:H114)</f>
        <v>0</v>
      </c>
      <c r="I107" s="25">
        <f t="shared" ref="I107:I141" si="9">+F107-G107</f>
        <v>0</v>
      </c>
      <c r="J107" s="22"/>
    </row>
    <row r="108" spans="1:10" ht="15" x14ac:dyDescent="0.25">
      <c r="B108" s="27" t="s">
        <v>16</v>
      </c>
      <c r="C108" s="28"/>
      <c r="D108" s="102">
        <v>0</v>
      </c>
      <c r="E108" s="102">
        <v>0</v>
      </c>
      <c r="F108" s="30">
        <f t="shared" ref="F108:F114" si="10">+D108+E108</f>
        <v>0</v>
      </c>
      <c r="G108" s="102">
        <v>0</v>
      </c>
      <c r="H108" s="102">
        <v>0</v>
      </c>
      <c r="I108" s="31">
        <f t="shared" si="9"/>
        <v>0</v>
      </c>
    </row>
    <row r="109" spans="1:10" ht="15" x14ac:dyDescent="0.25">
      <c r="B109" s="27" t="s">
        <v>17</v>
      </c>
      <c r="C109" s="28"/>
      <c r="D109" s="102">
        <v>0</v>
      </c>
      <c r="E109" s="102">
        <v>0</v>
      </c>
      <c r="F109" s="30">
        <f t="shared" si="10"/>
        <v>0</v>
      </c>
      <c r="G109" s="102">
        <v>0</v>
      </c>
      <c r="H109" s="102">
        <v>0</v>
      </c>
      <c r="I109" s="31">
        <f t="shared" si="9"/>
        <v>0</v>
      </c>
    </row>
    <row r="110" spans="1:10" ht="15" x14ac:dyDescent="0.25">
      <c r="B110" s="27" t="s">
        <v>18</v>
      </c>
      <c r="C110" s="28"/>
      <c r="D110" s="102">
        <v>0</v>
      </c>
      <c r="E110" s="102">
        <v>0</v>
      </c>
      <c r="F110" s="30">
        <f t="shared" si="10"/>
        <v>0</v>
      </c>
      <c r="G110" s="102">
        <v>0</v>
      </c>
      <c r="H110" s="102">
        <v>0</v>
      </c>
      <c r="I110" s="31">
        <f t="shared" si="9"/>
        <v>0</v>
      </c>
    </row>
    <row r="111" spans="1:10" ht="15" x14ac:dyDescent="0.25">
      <c r="B111" s="27" t="s">
        <v>19</v>
      </c>
      <c r="C111" s="28"/>
      <c r="D111" s="102">
        <v>0</v>
      </c>
      <c r="E111" s="102">
        <v>0</v>
      </c>
      <c r="F111" s="30">
        <f t="shared" si="10"/>
        <v>0</v>
      </c>
      <c r="G111" s="102">
        <v>0</v>
      </c>
      <c r="H111" s="102">
        <v>0</v>
      </c>
      <c r="I111" s="31">
        <f t="shared" si="9"/>
        <v>0</v>
      </c>
    </row>
    <row r="112" spans="1:10" ht="15" x14ac:dyDescent="0.25">
      <c r="B112" s="27" t="s">
        <v>20</v>
      </c>
      <c r="C112" s="28"/>
      <c r="D112" s="102">
        <v>0</v>
      </c>
      <c r="E112" s="102">
        <v>0</v>
      </c>
      <c r="F112" s="30">
        <f t="shared" si="10"/>
        <v>0</v>
      </c>
      <c r="G112" s="102">
        <v>0</v>
      </c>
      <c r="H112" s="102">
        <v>0</v>
      </c>
      <c r="I112" s="31">
        <f t="shared" si="9"/>
        <v>0</v>
      </c>
    </row>
    <row r="113" spans="1:10" ht="15" x14ac:dyDescent="0.25">
      <c r="B113" s="32" t="s">
        <v>21</v>
      </c>
      <c r="C113" s="33"/>
      <c r="D113" s="102">
        <v>0</v>
      </c>
      <c r="E113" s="102">
        <v>0</v>
      </c>
      <c r="F113" s="30">
        <f t="shared" si="10"/>
        <v>0</v>
      </c>
      <c r="G113" s="102">
        <v>0</v>
      </c>
      <c r="H113" s="102">
        <v>0</v>
      </c>
      <c r="I113" s="31">
        <f t="shared" si="9"/>
        <v>0</v>
      </c>
    </row>
    <row r="114" spans="1:10" ht="15" x14ac:dyDescent="0.25">
      <c r="B114" s="27" t="s">
        <v>22</v>
      </c>
      <c r="C114" s="28"/>
      <c r="D114" s="102">
        <v>0</v>
      </c>
      <c r="E114" s="102">
        <v>0</v>
      </c>
      <c r="F114" s="30">
        <f t="shared" si="10"/>
        <v>0</v>
      </c>
      <c r="G114" s="102">
        <v>0</v>
      </c>
      <c r="H114" s="102">
        <v>0</v>
      </c>
      <c r="I114" s="31">
        <f t="shared" si="9"/>
        <v>0</v>
      </c>
    </row>
    <row r="115" spans="1:10" s="36" customFormat="1" x14ac:dyDescent="0.2">
      <c r="A115" s="22"/>
      <c r="B115" s="113" t="s">
        <v>23</v>
      </c>
      <c r="C115" s="114"/>
      <c r="D115" s="43">
        <f>SUM(D116:D124)</f>
        <v>0</v>
      </c>
      <c r="E115" s="43">
        <f>SUM(E116:E124)</f>
        <v>0</v>
      </c>
      <c r="F115" s="44">
        <f>SUM(F116:F124)</f>
        <v>0</v>
      </c>
      <c r="G115" s="45">
        <f>SUM(G116:G124)</f>
        <v>0</v>
      </c>
      <c r="H115" s="44">
        <f>SUM(H116:H124)</f>
        <v>0</v>
      </c>
      <c r="I115" s="25">
        <f t="shared" si="9"/>
        <v>0</v>
      </c>
      <c r="J115" s="22"/>
    </row>
    <row r="116" spans="1:10" ht="15" x14ac:dyDescent="0.25">
      <c r="B116" s="109" t="s">
        <v>24</v>
      </c>
      <c r="C116" s="110"/>
      <c r="D116" s="102">
        <v>0</v>
      </c>
      <c r="E116" s="102">
        <v>0</v>
      </c>
      <c r="F116" s="30">
        <f t="shared" ref="F116:F124" si="11">+D116+E116</f>
        <v>0</v>
      </c>
      <c r="G116" s="102">
        <v>0</v>
      </c>
      <c r="H116" s="102">
        <v>0</v>
      </c>
      <c r="I116" s="31">
        <f t="shared" si="9"/>
        <v>0</v>
      </c>
    </row>
    <row r="117" spans="1:10" ht="15" x14ac:dyDescent="0.25">
      <c r="B117" s="32" t="s">
        <v>25</v>
      </c>
      <c r="C117" s="33"/>
      <c r="D117" s="102">
        <v>0</v>
      </c>
      <c r="E117" s="102">
        <v>0</v>
      </c>
      <c r="F117" s="30">
        <f t="shared" si="11"/>
        <v>0</v>
      </c>
      <c r="G117" s="102">
        <v>0</v>
      </c>
      <c r="H117" s="102">
        <v>0</v>
      </c>
      <c r="I117" s="31">
        <f t="shared" si="9"/>
        <v>0</v>
      </c>
    </row>
    <row r="118" spans="1:10" ht="15" x14ac:dyDescent="0.25">
      <c r="B118" s="109" t="s">
        <v>88</v>
      </c>
      <c r="C118" s="110"/>
      <c r="D118" s="102">
        <v>0</v>
      </c>
      <c r="E118" s="102">
        <v>0</v>
      </c>
      <c r="F118" s="30">
        <f t="shared" si="11"/>
        <v>0</v>
      </c>
      <c r="G118" s="102">
        <v>0</v>
      </c>
      <c r="H118" s="102">
        <v>0</v>
      </c>
      <c r="I118" s="31">
        <f t="shared" si="9"/>
        <v>0</v>
      </c>
    </row>
    <row r="119" spans="1:10" ht="15" x14ac:dyDescent="0.25">
      <c r="B119" s="109" t="s">
        <v>27</v>
      </c>
      <c r="C119" s="110"/>
      <c r="D119" s="102">
        <v>0</v>
      </c>
      <c r="E119" s="102">
        <v>0</v>
      </c>
      <c r="F119" s="30">
        <f t="shared" si="11"/>
        <v>0</v>
      </c>
      <c r="G119" s="102">
        <v>0</v>
      </c>
      <c r="H119" s="102">
        <v>0</v>
      </c>
      <c r="I119" s="31">
        <f t="shared" si="9"/>
        <v>0</v>
      </c>
    </row>
    <row r="120" spans="1:10" ht="15" x14ac:dyDescent="0.25">
      <c r="B120" s="27" t="s">
        <v>28</v>
      </c>
      <c r="C120" s="28"/>
      <c r="D120" s="102">
        <v>0</v>
      </c>
      <c r="E120" s="102">
        <v>0</v>
      </c>
      <c r="F120" s="30">
        <f t="shared" si="11"/>
        <v>0</v>
      </c>
      <c r="G120" s="102">
        <v>0</v>
      </c>
      <c r="H120" s="102">
        <v>0</v>
      </c>
      <c r="I120" s="31">
        <f t="shared" si="9"/>
        <v>0</v>
      </c>
    </row>
    <row r="121" spans="1:10" ht="15" x14ac:dyDescent="0.25">
      <c r="B121" s="27" t="s">
        <v>29</v>
      </c>
      <c r="C121" s="28"/>
      <c r="D121" s="102">
        <v>0</v>
      </c>
      <c r="E121" s="102">
        <v>0</v>
      </c>
      <c r="F121" s="30">
        <f t="shared" si="11"/>
        <v>0</v>
      </c>
      <c r="G121" s="102">
        <v>0</v>
      </c>
      <c r="H121" s="102">
        <v>0</v>
      </c>
      <c r="I121" s="31">
        <f t="shared" si="9"/>
        <v>0</v>
      </c>
    </row>
    <row r="122" spans="1:10" ht="15" x14ac:dyDescent="0.25">
      <c r="B122" s="109" t="s">
        <v>30</v>
      </c>
      <c r="C122" s="110"/>
      <c r="D122" s="102">
        <v>0</v>
      </c>
      <c r="E122" s="102">
        <v>0</v>
      </c>
      <c r="F122" s="30">
        <f t="shared" si="11"/>
        <v>0</v>
      </c>
      <c r="G122" s="102">
        <v>0</v>
      </c>
      <c r="H122" s="102">
        <v>0</v>
      </c>
      <c r="I122" s="31">
        <f t="shared" si="9"/>
        <v>0</v>
      </c>
    </row>
    <row r="123" spans="1:10" ht="15" x14ac:dyDescent="0.25">
      <c r="B123" s="27" t="s">
        <v>31</v>
      </c>
      <c r="C123" s="28"/>
      <c r="D123" s="102">
        <v>0</v>
      </c>
      <c r="E123" s="102">
        <v>0</v>
      </c>
      <c r="F123" s="30">
        <f t="shared" si="11"/>
        <v>0</v>
      </c>
      <c r="G123" s="102">
        <v>0</v>
      </c>
      <c r="H123" s="102">
        <v>0</v>
      </c>
      <c r="I123" s="31">
        <f t="shared" si="9"/>
        <v>0</v>
      </c>
    </row>
    <row r="124" spans="1:10" ht="15" x14ac:dyDescent="0.25">
      <c r="B124" s="109" t="s">
        <v>32</v>
      </c>
      <c r="C124" s="110"/>
      <c r="D124" s="102">
        <v>0</v>
      </c>
      <c r="E124" s="102">
        <v>0</v>
      </c>
      <c r="F124" s="30">
        <f t="shared" si="11"/>
        <v>0</v>
      </c>
      <c r="G124" s="102">
        <v>0</v>
      </c>
      <c r="H124" s="102">
        <v>0</v>
      </c>
      <c r="I124" s="31">
        <f t="shared" si="9"/>
        <v>0</v>
      </c>
    </row>
    <row r="125" spans="1:10" s="36" customFormat="1" x14ac:dyDescent="0.2">
      <c r="A125" s="22"/>
      <c r="B125" s="113" t="s">
        <v>33</v>
      </c>
      <c r="C125" s="114"/>
      <c r="D125" s="43">
        <f>SUM(D126:D134)</f>
        <v>0</v>
      </c>
      <c r="E125" s="43">
        <f>SUM(E126:E134)</f>
        <v>0</v>
      </c>
      <c r="F125" s="44">
        <f>SUM(F126:F134)</f>
        <v>0</v>
      </c>
      <c r="G125" s="45">
        <f>SUM(G126:G134)</f>
        <v>0</v>
      </c>
      <c r="H125" s="44">
        <f>SUM(H126:H134)</f>
        <v>0</v>
      </c>
      <c r="I125" s="25">
        <f t="shared" si="9"/>
        <v>0</v>
      </c>
      <c r="J125" s="22"/>
    </row>
    <row r="126" spans="1:10" ht="15" x14ac:dyDescent="0.25">
      <c r="B126" s="32" t="s">
        <v>34</v>
      </c>
      <c r="C126" s="33"/>
      <c r="D126" s="102">
        <v>0</v>
      </c>
      <c r="E126" s="102">
        <v>0</v>
      </c>
      <c r="F126" s="30">
        <f t="shared" ref="F126:F134" si="12">+D126+E126</f>
        <v>0</v>
      </c>
      <c r="G126" s="102">
        <v>0</v>
      </c>
      <c r="H126" s="102">
        <v>0</v>
      </c>
      <c r="I126" s="31">
        <f t="shared" si="9"/>
        <v>0</v>
      </c>
    </row>
    <row r="127" spans="1:10" ht="15" x14ac:dyDescent="0.25">
      <c r="B127" s="27" t="s">
        <v>35</v>
      </c>
      <c r="C127" s="28"/>
      <c r="D127" s="102">
        <v>0</v>
      </c>
      <c r="E127" s="102">
        <v>0</v>
      </c>
      <c r="F127" s="30">
        <f t="shared" si="12"/>
        <v>0</v>
      </c>
      <c r="G127" s="102">
        <v>0</v>
      </c>
      <c r="H127" s="102">
        <v>0</v>
      </c>
      <c r="I127" s="31">
        <f t="shared" si="9"/>
        <v>0</v>
      </c>
    </row>
    <row r="128" spans="1:10" ht="15" x14ac:dyDescent="0.25">
      <c r="B128" s="109" t="s">
        <v>36</v>
      </c>
      <c r="C128" s="110"/>
      <c r="D128" s="102">
        <v>0</v>
      </c>
      <c r="E128" s="102">
        <v>0</v>
      </c>
      <c r="F128" s="30">
        <f t="shared" si="12"/>
        <v>0</v>
      </c>
      <c r="G128" s="102">
        <v>0</v>
      </c>
      <c r="H128" s="102">
        <v>0</v>
      </c>
      <c r="I128" s="31">
        <f t="shared" si="9"/>
        <v>0</v>
      </c>
    </row>
    <row r="129" spans="1:10" ht="15" x14ac:dyDescent="0.25">
      <c r="B129" s="109" t="s">
        <v>37</v>
      </c>
      <c r="C129" s="110"/>
      <c r="D129" s="102">
        <v>0</v>
      </c>
      <c r="E129" s="102">
        <v>0</v>
      </c>
      <c r="F129" s="30">
        <f t="shared" si="12"/>
        <v>0</v>
      </c>
      <c r="G129" s="102">
        <v>0</v>
      </c>
      <c r="H129" s="102">
        <v>0</v>
      </c>
      <c r="I129" s="31">
        <f t="shared" si="9"/>
        <v>0</v>
      </c>
    </row>
    <row r="130" spans="1:10" ht="15" x14ac:dyDescent="0.25">
      <c r="B130" s="109" t="s">
        <v>38</v>
      </c>
      <c r="C130" s="110"/>
      <c r="D130" s="102">
        <v>0</v>
      </c>
      <c r="E130" s="102">
        <v>0</v>
      </c>
      <c r="F130" s="30">
        <f t="shared" si="12"/>
        <v>0</v>
      </c>
      <c r="G130" s="102">
        <v>0</v>
      </c>
      <c r="H130" s="102">
        <v>0</v>
      </c>
      <c r="I130" s="31">
        <f t="shared" si="9"/>
        <v>0</v>
      </c>
    </row>
    <row r="131" spans="1:10" ht="15" x14ac:dyDescent="0.25">
      <c r="B131" s="27" t="s">
        <v>39</v>
      </c>
      <c r="C131" s="28"/>
      <c r="D131" s="102">
        <v>0</v>
      </c>
      <c r="E131" s="102">
        <v>0</v>
      </c>
      <c r="F131" s="30">
        <f t="shared" si="12"/>
        <v>0</v>
      </c>
      <c r="G131" s="102">
        <v>0</v>
      </c>
      <c r="H131" s="102">
        <v>0</v>
      </c>
      <c r="I131" s="31">
        <f t="shared" si="9"/>
        <v>0</v>
      </c>
    </row>
    <row r="132" spans="1:10" ht="15" x14ac:dyDescent="0.25">
      <c r="B132" s="27" t="s">
        <v>40</v>
      </c>
      <c r="C132" s="28"/>
      <c r="D132" s="102">
        <v>0</v>
      </c>
      <c r="E132" s="102">
        <v>0</v>
      </c>
      <c r="F132" s="30">
        <f t="shared" si="12"/>
        <v>0</v>
      </c>
      <c r="G132" s="102">
        <v>0</v>
      </c>
      <c r="H132" s="102">
        <v>0</v>
      </c>
      <c r="I132" s="31">
        <f t="shared" si="9"/>
        <v>0</v>
      </c>
    </row>
    <row r="133" spans="1:10" ht="15" x14ac:dyDescent="0.25">
      <c r="B133" s="27" t="s">
        <v>41</v>
      </c>
      <c r="C133" s="28"/>
      <c r="D133" s="102">
        <v>0</v>
      </c>
      <c r="E133" s="102">
        <v>0</v>
      </c>
      <c r="F133" s="30">
        <f t="shared" si="12"/>
        <v>0</v>
      </c>
      <c r="G133" s="102">
        <v>0</v>
      </c>
      <c r="H133" s="102">
        <v>0</v>
      </c>
      <c r="I133" s="31">
        <f t="shared" si="9"/>
        <v>0</v>
      </c>
    </row>
    <row r="134" spans="1:10" ht="15" x14ac:dyDescent="0.25">
      <c r="B134" s="27" t="s">
        <v>42</v>
      </c>
      <c r="C134" s="28"/>
      <c r="D134" s="102">
        <v>0</v>
      </c>
      <c r="E134" s="102">
        <v>0</v>
      </c>
      <c r="F134" s="30">
        <f t="shared" si="12"/>
        <v>0</v>
      </c>
      <c r="G134" s="102">
        <v>0</v>
      </c>
      <c r="H134" s="102">
        <v>0</v>
      </c>
      <c r="I134" s="31">
        <f t="shared" si="9"/>
        <v>0</v>
      </c>
    </row>
    <row r="135" spans="1:10" s="36" customFormat="1" ht="24" customHeight="1" x14ac:dyDescent="0.2">
      <c r="A135" s="22"/>
      <c r="B135" s="113" t="s">
        <v>89</v>
      </c>
      <c r="C135" s="114"/>
      <c r="D135" s="38">
        <f>+D136+D137+D138+D139+D140+D141+D142+D143+D144</f>
        <v>0</v>
      </c>
      <c r="E135" s="38">
        <f>+E136+E137+E138+E139+E140+E141+E142+E143+E144</f>
        <v>0</v>
      </c>
      <c r="F135" s="38">
        <f>+F136+F137+F138+F139+F140+F141+F142+F143+F144</f>
        <v>0</v>
      </c>
      <c r="G135" s="38">
        <f>+G136+G137+G138+G139+G140+G141+G142+G143+G144</f>
        <v>0</v>
      </c>
      <c r="H135" s="38">
        <f>+H136+H137+H138+H139+H140+H141+H142+H143+H144</f>
        <v>0</v>
      </c>
      <c r="I135" s="25">
        <f t="shared" si="9"/>
        <v>0</v>
      </c>
      <c r="J135" s="22"/>
    </row>
    <row r="136" spans="1:10" ht="15" x14ac:dyDescent="0.25">
      <c r="B136" s="109" t="s">
        <v>44</v>
      </c>
      <c r="C136" s="110"/>
      <c r="D136" s="102">
        <v>0</v>
      </c>
      <c r="E136" s="102">
        <v>0</v>
      </c>
      <c r="F136" s="30">
        <f t="shared" ref="F136:F144" si="13">+D136+E136</f>
        <v>0</v>
      </c>
      <c r="G136" s="102">
        <v>0</v>
      </c>
      <c r="H136" s="102">
        <v>0</v>
      </c>
      <c r="I136" s="31">
        <f t="shared" si="9"/>
        <v>0</v>
      </c>
    </row>
    <row r="137" spans="1:10" ht="15" x14ac:dyDescent="0.25">
      <c r="B137" s="27" t="s">
        <v>45</v>
      </c>
      <c r="C137" s="28"/>
      <c r="D137" s="102">
        <v>0</v>
      </c>
      <c r="E137" s="102">
        <v>0</v>
      </c>
      <c r="F137" s="30">
        <f t="shared" si="13"/>
        <v>0</v>
      </c>
      <c r="G137" s="102">
        <v>0</v>
      </c>
      <c r="H137" s="102">
        <v>0</v>
      </c>
      <c r="I137" s="31">
        <f t="shared" si="9"/>
        <v>0</v>
      </c>
    </row>
    <row r="138" spans="1:10" ht="15" x14ac:dyDescent="0.25">
      <c r="B138" s="27" t="s">
        <v>46</v>
      </c>
      <c r="C138" s="28"/>
      <c r="D138" s="102">
        <v>0</v>
      </c>
      <c r="E138" s="102">
        <v>0</v>
      </c>
      <c r="F138" s="30">
        <f t="shared" si="13"/>
        <v>0</v>
      </c>
      <c r="G138" s="102">
        <v>0</v>
      </c>
      <c r="H138" s="102">
        <v>0</v>
      </c>
      <c r="I138" s="31">
        <f t="shared" si="9"/>
        <v>0</v>
      </c>
    </row>
    <row r="139" spans="1:10" ht="15" x14ac:dyDescent="0.25">
      <c r="B139" s="27" t="s">
        <v>47</v>
      </c>
      <c r="C139" s="28"/>
      <c r="D139" s="102">
        <v>0</v>
      </c>
      <c r="E139" s="102">
        <v>0</v>
      </c>
      <c r="F139" s="30">
        <f t="shared" si="13"/>
        <v>0</v>
      </c>
      <c r="G139" s="102">
        <v>0</v>
      </c>
      <c r="H139" s="102">
        <v>0</v>
      </c>
      <c r="I139" s="31">
        <f t="shared" si="9"/>
        <v>0</v>
      </c>
    </row>
    <row r="140" spans="1:10" ht="15" x14ac:dyDescent="0.25">
      <c r="B140" s="27" t="s">
        <v>48</v>
      </c>
      <c r="C140" s="28"/>
      <c r="D140" s="102">
        <v>0</v>
      </c>
      <c r="E140" s="102">
        <v>0</v>
      </c>
      <c r="F140" s="30">
        <f t="shared" si="13"/>
        <v>0</v>
      </c>
      <c r="G140" s="102">
        <v>0</v>
      </c>
      <c r="H140" s="102">
        <v>0</v>
      </c>
      <c r="I140" s="31">
        <f t="shared" si="9"/>
        <v>0</v>
      </c>
    </row>
    <row r="141" spans="1:10" ht="15" x14ac:dyDescent="0.25">
      <c r="B141" s="109" t="s">
        <v>49</v>
      </c>
      <c r="C141" s="110"/>
      <c r="D141" s="102">
        <v>0</v>
      </c>
      <c r="E141" s="102">
        <v>0</v>
      </c>
      <c r="F141" s="30">
        <f t="shared" si="13"/>
        <v>0</v>
      </c>
      <c r="G141" s="102">
        <v>0</v>
      </c>
      <c r="H141" s="102">
        <v>0</v>
      </c>
      <c r="I141" s="31">
        <f t="shared" si="9"/>
        <v>0</v>
      </c>
    </row>
    <row r="142" spans="1:10" ht="15" x14ac:dyDescent="0.25">
      <c r="B142" s="27" t="s">
        <v>50</v>
      </c>
      <c r="C142" s="28"/>
      <c r="D142" s="102">
        <v>0</v>
      </c>
      <c r="E142" s="102">
        <v>0</v>
      </c>
      <c r="F142" s="30">
        <f t="shared" si="13"/>
        <v>0</v>
      </c>
      <c r="G142" s="102">
        <v>0</v>
      </c>
      <c r="H142" s="102">
        <v>0</v>
      </c>
      <c r="I142" s="31">
        <f>+F142-G142</f>
        <v>0</v>
      </c>
    </row>
    <row r="143" spans="1:10" ht="15" x14ac:dyDescent="0.25">
      <c r="B143" s="27" t="s">
        <v>51</v>
      </c>
      <c r="C143" s="28"/>
      <c r="D143" s="102">
        <v>0</v>
      </c>
      <c r="E143" s="102">
        <v>0</v>
      </c>
      <c r="F143" s="30">
        <f t="shared" si="13"/>
        <v>0</v>
      </c>
      <c r="G143" s="102">
        <v>0</v>
      </c>
      <c r="H143" s="102">
        <v>0</v>
      </c>
      <c r="I143" s="31">
        <f t="shared" ref="I143:I180" si="14">+F143-G143</f>
        <v>0</v>
      </c>
    </row>
    <row r="144" spans="1:10" ht="15" x14ac:dyDescent="0.25">
      <c r="B144" s="27" t="s">
        <v>90</v>
      </c>
      <c r="C144" s="28"/>
      <c r="D144" s="102">
        <v>0</v>
      </c>
      <c r="E144" s="102">
        <v>0</v>
      </c>
      <c r="F144" s="30">
        <f t="shared" si="13"/>
        <v>0</v>
      </c>
      <c r="G144" s="102">
        <v>0</v>
      </c>
      <c r="H144" s="102">
        <v>0</v>
      </c>
      <c r="I144" s="31">
        <f t="shared" si="14"/>
        <v>0</v>
      </c>
    </row>
    <row r="145" spans="1:10" s="36" customFormat="1" x14ac:dyDescent="0.2">
      <c r="A145" s="22"/>
      <c r="B145" s="34" t="s">
        <v>91</v>
      </c>
      <c r="C145" s="35"/>
      <c r="D145" s="37">
        <f>SUM(D146:D154)</f>
        <v>0</v>
      </c>
      <c r="E145" s="37">
        <f>SUM(E146:E154)</f>
        <v>0</v>
      </c>
      <c r="F145" s="38">
        <f>SUM(F146:F154)</f>
        <v>0</v>
      </c>
      <c r="G145" s="42">
        <f>SUM(G146:G154)</f>
        <v>0</v>
      </c>
      <c r="H145" s="38">
        <f>SUM(H146:H154)</f>
        <v>0</v>
      </c>
      <c r="I145" s="25">
        <f t="shared" si="14"/>
        <v>0</v>
      </c>
      <c r="J145" s="22"/>
    </row>
    <row r="146" spans="1:10" ht="15" x14ac:dyDescent="0.25">
      <c r="B146" s="27" t="s">
        <v>54</v>
      </c>
      <c r="C146" s="28"/>
      <c r="D146" s="102">
        <v>0</v>
      </c>
      <c r="E146" s="102">
        <v>0</v>
      </c>
      <c r="F146" s="30">
        <f t="shared" ref="F146:F154" si="15">+D146+E146</f>
        <v>0</v>
      </c>
      <c r="G146" s="102">
        <v>0</v>
      </c>
      <c r="H146" s="102">
        <v>0</v>
      </c>
      <c r="I146" s="31">
        <f t="shared" si="14"/>
        <v>0</v>
      </c>
    </row>
    <row r="147" spans="1:10" ht="15" x14ac:dyDescent="0.25">
      <c r="B147" s="27" t="s">
        <v>55</v>
      </c>
      <c r="C147" s="28"/>
      <c r="D147" s="102">
        <v>0</v>
      </c>
      <c r="E147" s="102">
        <v>0</v>
      </c>
      <c r="F147" s="30">
        <f t="shared" si="15"/>
        <v>0</v>
      </c>
      <c r="G147" s="102">
        <v>0</v>
      </c>
      <c r="H147" s="102">
        <v>0</v>
      </c>
      <c r="I147" s="31">
        <f t="shared" si="14"/>
        <v>0</v>
      </c>
    </row>
    <row r="148" spans="1:10" ht="15" x14ac:dyDescent="0.25">
      <c r="B148" s="27" t="s">
        <v>56</v>
      </c>
      <c r="C148" s="28"/>
      <c r="D148" s="102">
        <v>0</v>
      </c>
      <c r="E148" s="102">
        <v>0</v>
      </c>
      <c r="F148" s="30">
        <f t="shared" si="15"/>
        <v>0</v>
      </c>
      <c r="G148" s="102">
        <v>0</v>
      </c>
      <c r="H148" s="102">
        <v>0</v>
      </c>
      <c r="I148" s="31">
        <f t="shared" si="14"/>
        <v>0</v>
      </c>
    </row>
    <row r="149" spans="1:10" ht="15" x14ac:dyDescent="0.25">
      <c r="B149" s="27" t="s">
        <v>57</v>
      </c>
      <c r="C149" s="28"/>
      <c r="D149" s="102">
        <v>0</v>
      </c>
      <c r="E149" s="102">
        <v>0</v>
      </c>
      <c r="F149" s="30">
        <f t="shared" si="15"/>
        <v>0</v>
      </c>
      <c r="G149" s="102">
        <v>0</v>
      </c>
      <c r="H149" s="102">
        <v>0</v>
      </c>
      <c r="I149" s="31">
        <f t="shared" si="14"/>
        <v>0</v>
      </c>
    </row>
    <row r="150" spans="1:10" ht="15" x14ac:dyDescent="0.25">
      <c r="B150" s="27" t="s">
        <v>58</v>
      </c>
      <c r="C150" s="28"/>
      <c r="D150" s="102">
        <v>0</v>
      </c>
      <c r="E150" s="102">
        <v>0</v>
      </c>
      <c r="F150" s="30">
        <f t="shared" si="15"/>
        <v>0</v>
      </c>
      <c r="G150" s="102">
        <v>0</v>
      </c>
      <c r="H150" s="102">
        <v>0</v>
      </c>
      <c r="I150" s="31">
        <f t="shared" si="14"/>
        <v>0</v>
      </c>
    </row>
    <row r="151" spans="1:10" ht="15" x14ac:dyDescent="0.25">
      <c r="B151" s="109" t="s">
        <v>92</v>
      </c>
      <c r="C151" s="110"/>
      <c r="D151" s="102">
        <v>0</v>
      </c>
      <c r="E151" s="102">
        <v>0</v>
      </c>
      <c r="F151" s="30">
        <f t="shared" si="15"/>
        <v>0</v>
      </c>
      <c r="G151" s="102">
        <v>0</v>
      </c>
      <c r="H151" s="102">
        <v>0</v>
      </c>
      <c r="I151" s="31">
        <f t="shared" si="14"/>
        <v>0</v>
      </c>
    </row>
    <row r="152" spans="1:10" ht="15" x14ac:dyDescent="0.25">
      <c r="B152" s="27" t="s">
        <v>60</v>
      </c>
      <c r="C152" s="28"/>
      <c r="D152" s="102">
        <v>0</v>
      </c>
      <c r="E152" s="102">
        <v>0</v>
      </c>
      <c r="F152" s="30">
        <f t="shared" si="15"/>
        <v>0</v>
      </c>
      <c r="G152" s="102">
        <v>0</v>
      </c>
      <c r="H152" s="102">
        <v>0</v>
      </c>
      <c r="I152" s="31">
        <f t="shared" si="14"/>
        <v>0</v>
      </c>
    </row>
    <row r="153" spans="1:10" ht="15" x14ac:dyDescent="0.25">
      <c r="B153" s="27" t="s">
        <v>61</v>
      </c>
      <c r="C153" s="28"/>
      <c r="D153" s="102">
        <v>0</v>
      </c>
      <c r="E153" s="102">
        <v>0</v>
      </c>
      <c r="F153" s="30">
        <f t="shared" si="15"/>
        <v>0</v>
      </c>
      <c r="G153" s="102">
        <v>0</v>
      </c>
      <c r="H153" s="102">
        <v>0</v>
      </c>
      <c r="I153" s="31">
        <f t="shared" si="14"/>
        <v>0</v>
      </c>
    </row>
    <row r="154" spans="1:10" ht="15" x14ac:dyDescent="0.25">
      <c r="B154" s="32" t="s">
        <v>62</v>
      </c>
      <c r="C154" s="33"/>
      <c r="D154" s="102">
        <v>0</v>
      </c>
      <c r="E154" s="102">
        <v>0</v>
      </c>
      <c r="F154" s="30">
        <f t="shared" si="15"/>
        <v>0</v>
      </c>
      <c r="G154" s="102">
        <v>0</v>
      </c>
      <c r="H154" s="102">
        <v>0</v>
      </c>
      <c r="I154" s="31">
        <f t="shared" si="14"/>
        <v>0</v>
      </c>
    </row>
    <row r="155" spans="1:10" s="36" customFormat="1" x14ac:dyDescent="0.2">
      <c r="A155" s="22"/>
      <c r="B155" s="66" t="s">
        <v>63</v>
      </c>
      <c r="C155" s="67"/>
      <c r="D155" s="68">
        <f>SUM(D156:D158)</f>
        <v>0</v>
      </c>
      <c r="E155" s="68">
        <f>SUM(E156:E158)</f>
        <v>0</v>
      </c>
      <c r="F155" s="69">
        <f>SUM(F156:F158)</f>
        <v>0</v>
      </c>
      <c r="G155" s="70">
        <f>SUM(G156:G158)</f>
        <v>0</v>
      </c>
      <c r="H155" s="69">
        <f>SUM(H156:H158)</f>
        <v>0</v>
      </c>
      <c r="I155" s="25">
        <f t="shared" si="14"/>
        <v>0</v>
      </c>
      <c r="J155" s="22"/>
    </row>
    <row r="156" spans="1:10" ht="15" x14ac:dyDescent="0.25">
      <c r="B156" s="109" t="s">
        <v>64</v>
      </c>
      <c r="C156" s="110"/>
      <c r="D156" s="102">
        <v>0</v>
      </c>
      <c r="E156" s="102">
        <v>0</v>
      </c>
      <c r="F156" s="30">
        <f>+D156+E156</f>
        <v>0</v>
      </c>
      <c r="G156" s="102">
        <v>0</v>
      </c>
      <c r="H156" s="102">
        <v>0</v>
      </c>
      <c r="I156" s="31">
        <f t="shared" si="14"/>
        <v>0</v>
      </c>
    </row>
    <row r="157" spans="1:10" ht="15" x14ac:dyDescent="0.25">
      <c r="B157" s="109" t="s">
        <v>65</v>
      </c>
      <c r="C157" s="110"/>
      <c r="D157" s="102">
        <v>0</v>
      </c>
      <c r="E157" s="102">
        <v>0</v>
      </c>
      <c r="F157" s="30">
        <f>+D157+E157</f>
        <v>0</v>
      </c>
      <c r="G157" s="102">
        <v>0</v>
      </c>
      <c r="H157" s="102">
        <v>0</v>
      </c>
      <c r="I157" s="31">
        <f t="shared" si="14"/>
        <v>0</v>
      </c>
    </row>
    <row r="158" spans="1:10" ht="15" x14ac:dyDescent="0.25">
      <c r="B158" s="27" t="s">
        <v>66</v>
      </c>
      <c r="C158" s="28"/>
      <c r="D158" s="102">
        <v>0</v>
      </c>
      <c r="E158" s="102">
        <v>0</v>
      </c>
      <c r="F158" s="30">
        <f>+D158+E158</f>
        <v>0</v>
      </c>
      <c r="G158" s="102">
        <v>0</v>
      </c>
      <c r="H158" s="102">
        <v>0</v>
      </c>
      <c r="I158" s="31">
        <f t="shared" si="14"/>
        <v>0</v>
      </c>
    </row>
    <row r="159" spans="1:10" s="36" customFormat="1" x14ac:dyDescent="0.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1:10" ht="15" x14ac:dyDescent="0.25">
      <c r="B160" s="109" t="s">
        <v>68</v>
      </c>
      <c r="C160" s="110"/>
      <c r="D160" s="102">
        <v>0</v>
      </c>
      <c r="E160" s="102">
        <v>0</v>
      </c>
      <c r="F160" s="30">
        <f t="shared" ref="F160:F166" si="16">+D160+E160</f>
        <v>0</v>
      </c>
      <c r="G160" s="102">
        <v>0</v>
      </c>
      <c r="H160" s="102">
        <v>0</v>
      </c>
      <c r="I160" s="31">
        <f t="shared" si="14"/>
        <v>0</v>
      </c>
    </row>
    <row r="161" spans="1:10" ht="15" x14ac:dyDescent="0.25">
      <c r="B161" s="109" t="s">
        <v>69</v>
      </c>
      <c r="C161" s="110"/>
      <c r="D161" s="102">
        <v>0</v>
      </c>
      <c r="E161" s="102">
        <v>0</v>
      </c>
      <c r="F161" s="30">
        <f t="shared" si="16"/>
        <v>0</v>
      </c>
      <c r="G161" s="102">
        <v>0</v>
      </c>
      <c r="H161" s="102">
        <v>0</v>
      </c>
      <c r="I161" s="31">
        <f t="shared" si="14"/>
        <v>0</v>
      </c>
    </row>
    <row r="162" spans="1:10" ht="15" x14ac:dyDescent="0.25">
      <c r="B162" s="109" t="s">
        <v>70</v>
      </c>
      <c r="C162" s="110"/>
      <c r="D162" s="102">
        <v>0</v>
      </c>
      <c r="E162" s="102">
        <v>0</v>
      </c>
      <c r="F162" s="30">
        <f t="shared" si="16"/>
        <v>0</v>
      </c>
      <c r="G162" s="102">
        <v>0</v>
      </c>
      <c r="H162" s="102">
        <v>0</v>
      </c>
      <c r="I162" s="31">
        <f t="shared" si="14"/>
        <v>0</v>
      </c>
    </row>
    <row r="163" spans="1:10" ht="15" x14ac:dyDescent="0.25">
      <c r="B163" s="71" t="s">
        <v>71</v>
      </c>
      <c r="C163" s="72"/>
      <c r="D163" s="102">
        <v>0</v>
      </c>
      <c r="E163" s="102">
        <v>0</v>
      </c>
      <c r="F163" s="30">
        <f t="shared" si="16"/>
        <v>0</v>
      </c>
      <c r="G163" s="102">
        <v>0</v>
      </c>
      <c r="H163" s="102">
        <v>0</v>
      </c>
      <c r="I163" s="73">
        <f t="shared" si="14"/>
        <v>0</v>
      </c>
    </row>
    <row r="164" spans="1:10" ht="25.5" customHeight="1" x14ac:dyDescent="0.25">
      <c r="B164" s="103" t="s">
        <v>72</v>
      </c>
      <c r="C164" s="104"/>
      <c r="D164" s="102">
        <v>0</v>
      </c>
      <c r="E164" s="102">
        <v>0</v>
      </c>
      <c r="F164" s="30">
        <f t="shared" si="16"/>
        <v>0</v>
      </c>
      <c r="G164" s="102">
        <v>0</v>
      </c>
      <c r="H164" s="102">
        <v>0</v>
      </c>
      <c r="I164" s="73">
        <f t="shared" si="14"/>
        <v>0</v>
      </c>
    </row>
    <row r="165" spans="1:10" ht="15" x14ac:dyDescent="0.25">
      <c r="B165" s="103" t="s">
        <v>73</v>
      </c>
      <c r="C165" s="104"/>
      <c r="D165" s="102">
        <v>0</v>
      </c>
      <c r="E165" s="102">
        <v>0</v>
      </c>
      <c r="F165" s="30">
        <f t="shared" si="16"/>
        <v>0</v>
      </c>
      <c r="G165" s="102">
        <v>0</v>
      </c>
      <c r="H165" s="102">
        <v>0</v>
      </c>
      <c r="I165" s="73">
        <f t="shared" si="14"/>
        <v>0</v>
      </c>
    </row>
    <row r="166" spans="1:10" ht="15" x14ac:dyDescent="0.25">
      <c r="B166" s="103" t="s">
        <v>74</v>
      </c>
      <c r="C166" s="104"/>
      <c r="D166" s="102">
        <v>0</v>
      </c>
      <c r="E166" s="102">
        <v>0</v>
      </c>
      <c r="F166" s="30">
        <f t="shared" si="16"/>
        <v>0</v>
      </c>
      <c r="G166" s="102">
        <v>0</v>
      </c>
      <c r="H166" s="102">
        <v>0</v>
      </c>
      <c r="I166" s="73">
        <f t="shared" si="14"/>
        <v>0</v>
      </c>
    </row>
    <row r="167" spans="1:10" s="36" customFormat="1" x14ac:dyDescent="0.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1:10" ht="15" x14ac:dyDescent="0.25">
      <c r="B168" s="79" t="s">
        <v>76</v>
      </c>
      <c r="C168" s="80"/>
      <c r="D168" s="102">
        <v>0</v>
      </c>
      <c r="E168" s="102">
        <v>0</v>
      </c>
      <c r="F168" s="30">
        <f>+D168+E168</f>
        <v>0</v>
      </c>
      <c r="G168" s="102">
        <v>0</v>
      </c>
      <c r="H168" s="102">
        <v>0</v>
      </c>
      <c r="I168" s="73">
        <f t="shared" si="14"/>
        <v>0</v>
      </c>
    </row>
    <row r="169" spans="1:10" ht="15" x14ac:dyDescent="0.25">
      <c r="B169" s="79" t="s">
        <v>77</v>
      </c>
      <c r="C169" s="80"/>
      <c r="D169" s="102">
        <v>0</v>
      </c>
      <c r="E169" s="102">
        <v>0</v>
      </c>
      <c r="F169" s="30">
        <f>+D169+E169</f>
        <v>0</v>
      </c>
      <c r="G169" s="102">
        <v>0</v>
      </c>
      <c r="H169" s="102">
        <v>0</v>
      </c>
      <c r="I169" s="73">
        <f t="shared" si="14"/>
        <v>0</v>
      </c>
    </row>
    <row r="170" spans="1:10" ht="15" x14ac:dyDescent="0.25">
      <c r="B170" s="79" t="s">
        <v>78</v>
      </c>
      <c r="C170" s="80"/>
      <c r="D170" s="102">
        <v>0</v>
      </c>
      <c r="E170" s="102">
        <v>0</v>
      </c>
      <c r="F170" s="30">
        <f>+D170+E170</f>
        <v>0</v>
      </c>
      <c r="G170" s="102">
        <v>0</v>
      </c>
      <c r="H170" s="102">
        <v>0</v>
      </c>
      <c r="I170" s="73">
        <f t="shared" si="14"/>
        <v>0</v>
      </c>
    </row>
    <row r="171" spans="1:10" s="86" customFormat="1" x14ac:dyDescent="0.2">
      <c r="A171" s="81"/>
      <c r="B171" s="111" t="s">
        <v>79</v>
      </c>
      <c r="C171" s="112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5" x14ac:dyDescent="0.25">
      <c r="A172" s="87"/>
      <c r="B172" s="103" t="s">
        <v>80</v>
      </c>
      <c r="C172" s="104"/>
      <c r="D172" s="102">
        <v>0</v>
      </c>
      <c r="E172" s="102">
        <v>0</v>
      </c>
      <c r="F172" s="30">
        <f t="shared" ref="F172:F178" si="17">+D172+E172</f>
        <v>0</v>
      </c>
      <c r="G172" s="102">
        <v>0</v>
      </c>
      <c r="H172" s="102">
        <v>0</v>
      </c>
      <c r="I172" s="88">
        <f t="shared" si="14"/>
        <v>0</v>
      </c>
      <c r="J172" s="87"/>
    </row>
    <row r="173" spans="1:10" s="89" customFormat="1" ht="15" x14ac:dyDescent="0.25">
      <c r="A173" s="87"/>
      <c r="B173" s="103" t="s">
        <v>81</v>
      </c>
      <c r="C173" s="104"/>
      <c r="D173" s="102">
        <v>0</v>
      </c>
      <c r="E173" s="102">
        <v>0</v>
      </c>
      <c r="F173" s="30">
        <f t="shared" si="17"/>
        <v>0</v>
      </c>
      <c r="G173" s="102">
        <v>0</v>
      </c>
      <c r="H173" s="102">
        <v>0</v>
      </c>
      <c r="I173" s="88">
        <f t="shared" si="14"/>
        <v>0</v>
      </c>
      <c r="J173" s="87"/>
    </row>
    <row r="174" spans="1:10" ht="15" x14ac:dyDescent="0.25">
      <c r="B174" s="79" t="s">
        <v>82</v>
      </c>
      <c r="C174" s="80"/>
      <c r="D174" s="102">
        <v>0</v>
      </c>
      <c r="E174" s="102">
        <v>0</v>
      </c>
      <c r="F174" s="30">
        <f t="shared" si="17"/>
        <v>0</v>
      </c>
      <c r="G174" s="102">
        <v>0</v>
      </c>
      <c r="H174" s="102">
        <v>0</v>
      </c>
      <c r="I174" s="73">
        <f>+F174-G174</f>
        <v>0</v>
      </c>
    </row>
    <row r="175" spans="1:10" ht="15" x14ac:dyDescent="0.25">
      <c r="B175" s="79" t="s">
        <v>83</v>
      </c>
      <c r="C175" s="80"/>
      <c r="D175" s="102">
        <v>0</v>
      </c>
      <c r="E175" s="102">
        <v>0</v>
      </c>
      <c r="F175" s="30">
        <f t="shared" si="17"/>
        <v>0</v>
      </c>
      <c r="G175" s="102">
        <v>0</v>
      </c>
      <c r="H175" s="102">
        <v>0</v>
      </c>
      <c r="I175" s="73">
        <f t="shared" si="14"/>
        <v>0</v>
      </c>
    </row>
    <row r="176" spans="1:10" ht="15" x14ac:dyDescent="0.25">
      <c r="B176" s="79" t="s">
        <v>84</v>
      </c>
      <c r="C176" s="80"/>
      <c r="D176" s="102">
        <v>0</v>
      </c>
      <c r="E176" s="102">
        <v>0</v>
      </c>
      <c r="F176" s="30">
        <f t="shared" si="17"/>
        <v>0</v>
      </c>
      <c r="G176" s="102">
        <v>0</v>
      </c>
      <c r="H176" s="102">
        <v>0</v>
      </c>
      <c r="I176" s="73">
        <f t="shared" si="14"/>
        <v>0</v>
      </c>
    </row>
    <row r="177" spans="1:11" ht="15" x14ac:dyDescent="0.25">
      <c r="B177" s="79" t="s">
        <v>85</v>
      </c>
      <c r="C177" s="80"/>
      <c r="D177" s="102">
        <v>0</v>
      </c>
      <c r="E177" s="102">
        <v>0</v>
      </c>
      <c r="F177" s="30">
        <f t="shared" si="17"/>
        <v>0</v>
      </c>
      <c r="G177" s="102">
        <v>0</v>
      </c>
      <c r="H177" s="102">
        <v>0</v>
      </c>
      <c r="I177" s="73">
        <f t="shared" si="14"/>
        <v>0</v>
      </c>
    </row>
    <row r="178" spans="1:11" ht="15" x14ac:dyDescent="0.25">
      <c r="B178" s="79" t="s">
        <v>86</v>
      </c>
      <c r="C178" s="80"/>
      <c r="D178" s="102">
        <v>0</v>
      </c>
      <c r="E178" s="102">
        <v>0</v>
      </c>
      <c r="F178" s="30">
        <f t="shared" si="17"/>
        <v>0</v>
      </c>
      <c r="G178" s="102">
        <v>0</v>
      </c>
      <c r="H178" s="102">
        <v>0</v>
      </c>
      <c r="I178" s="73">
        <f t="shared" si="14"/>
        <v>0</v>
      </c>
    </row>
    <row r="179" spans="1:11" x14ac:dyDescent="0.2">
      <c r="B179" s="79"/>
      <c r="C179" s="80"/>
      <c r="D179" s="13"/>
      <c r="E179" s="14"/>
      <c r="F179" s="15"/>
      <c r="G179" s="15"/>
      <c r="H179" s="14"/>
      <c r="I179" s="73"/>
    </row>
    <row r="180" spans="1:11" x14ac:dyDescent="0.2">
      <c r="B180" s="74" t="s">
        <v>94</v>
      </c>
      <c r="C180" s="75"/>
      <c r="D180" s="76">
        <f>+D15+D106</f>
        <v>13558025</v>
      </c>
      <c r="E180" s="76">
        <f>+E15+E106</f>
        <v>873005.9800000001</v>
      </c>
      <c r="F180" s="77">
        <f>+F15+F106</f>
        <v>14431030.979999999</v>
      </c>
      <c r="G180" s="78">
        <f>+G15+G106</f>
        <v>14251809</v>
      </c>
      <c r="H180" s="77">
        <f>+H15+H106</f>
        <v>14251808.949999999</v>
      </c>
      <c r="I180" s="20">
        <f t="shared" si="14"/>
        <v>179221.97999999858</v>
      </c>
    </row>
    <row r="181" spans="1:11" x14ac:dyDescent="0.2">
      <c r="B181" s="90"/>
      <c r="C181" s="91"/>
      <c r="D181" s="92"/>
      <c r="E181" s="92"/>
      <c r="F181" s="93"/>
      <c r="G181" s="94"/>
      <c r="H181" s="93"/>
      <c r="I181" s="94"/>
    </row>
    <row r="182" spans="1:11" x14ac:dyDescent="0.2">
      <c r="B182" s="105" t="s">
        <v>95</v>
      </c>
      <c r="C182" s="105"/>
      <c r="D182" s="105"/>
      <c r="E182" s="105"/>
      <c r="F182" s="105"/>
      <c r="G182" s="105"/>
      <c r="H182" s="105"/>
      <c r="I182" s="95"/>
      <c r="J182" s="3"/>
    </row>
    <row r="183" spans="1:11" x14ac:dyDescent="0.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1:11" x14ac:dyDescent="0.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1" s="98" customFormat="1" x14ac:dyDescent="0.2">
      <c r="A185" s="97"/>
      <c r="C185" s="97"/>
      <c r="D185" s="97"/>
      <c r="E185" s="97"/>
      <c r="F185" s="106"/>
      <c r="G185" s="106"/>
      <c r="H185" s="96"/>
      <c r="J185" s="97"/>
    </row>
    <row r="186" spans="1:11" s="97" customFormat="1" ht="14.1" customHeight="1" x14ac:dyDescent="0.2">
      <c r="C186" s="99"/>
      <c r="F186" s="107"/>
      <c r="G186" s="107"/>
      <c r="H186" s="96"/>
      <c r="K186" s="100"/>
    </row>
    <row r="187" spans="1:11" s="97" customFormat="1" ht="14.1" customHeight="1" x14ac:dyDescent="0.2">
      <c r="C187" s="101"/>
      <c r="F187" s="108"/>
      <c r="G187" s="108"/>
      <c r="K187" s="100"/>
    </row>
    <row r="188" spans="1:11" x14ac:dyDescent="0.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2:I2"/>
    <mergeCell ref="B3:I3"/>
    <mergeCell ref="B4:I4"/>
    <mergeCell ref="B5:I5"/>
    <mergeCell ref="B6:I6"/>
    <mergeCell ref="B7:I7"/>
    <mergeCell ref="B8:I8"/>
    <mergeCell ref="B9:I9"/>
    <mergeCell ref="C10:H10"/>
    <mergeCell ref="B12:C13"/>
    <mergeCell ref="D12:H12"/>
    <mergeCell ref="I12:I13"/>
    <mergeCell ref="B16:C16"/>
    <mergeCell ref="B27:C27"/>
    <mergeCell ref="B29:C29"/>
    <mergeCell ref="B31:C31"/>
    <mergeCell ref="B36:C36"/>
    <mergeCell ref="B44:C44"/>
    <mergeCell ref="B55:C55"/>
    <mergeCell ref="B58:C58"/>
    <mergeCell ref="B59:C59"/>
    <mergeCell ref="B60:C60"/>
    <mergeCell ref="B66:C66"/>
    <mergeCell ref="B67:C67"/>
    <mergeCell ref="B68:C68"/>
    <mergeCell ref="B70:C70"/>
    <mergeCell ref="B73:C73"/>
    <mergeCell ref="B75:C75"/>
    <mergeCell ref="B76:C76"/>
    <mergeCell ref="B93:I93"/>
    <mergeCell ref="B94:I94"/>
    <mergeCell ref="B95:I95"/>
    <mergeCell ref="B96:I96"/>
    <mergeCell ref="B97:I97"/>
    <mergeCell ref="B98:I98"/>
    <mergeCell ref="B99:I99"/>
    <mergeCell ref="B100:I100"/>
    <mergeCell ref="C101:H101"/>
    <mergeCell ref="B103:C104"/>
    <mergeCell ref="D103:H103"/>
    <mergeCell ref="I103:I104"/>
    <mergeCell ref="B107:C107"/>
    <mergeCell ref="B115:C115"/>
    <mergeCell ref="B116:C116"/>
    <mergeCell ref="B118:C118"/>
    <mergeCell ref="B119:C119"/>
    <mergeCell ref="B122:C122"/>
    <mergeCell ref="B124:C124"/>
    <mergeCell ref="B125:C125"/>
    <mergeCell ref="B128:C128"/>
    <mergeCell ref="B129:C129"/>
    <mergeCell ref="B130:C130"/>
    <mergeCell ref="B135:C135"/>
    <mergeCell ref="B136:C136"/>
    <mergeCell ref="B172:C172"/>
    <mergeCell ref="B141:C141"/>
    <mergeCell ref="B151:C151"/>
    <mergeCell ref="B156:C156"/>
    <mergeCell ref="B157:C157"/>
    <mergeCell ref="B160:C160"/>
    <mergeCell ref="B161:C161"/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21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505</vt:i4>
      </vt:variant>
    </vt:vector>
  </HeadingPairs>
  <TitlesOfParts>
    <vt:vector size="506" baseType="lpstr">
      <vt:lpstr>COGCC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txt82110_28_10</vt:lpstr>
      <vt:lpstr>txt82110_28_20</vt:lpstr>
      <vt:lpstr>txt82110_29_10</vt:lpstr>
      <vt:lpstr>txt82110_29_20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txt82110_45_10</vt:lpstr>
      <vt:lpstr>txt82110_45_20</vt:lpstr>
      <vt:lpstr>txt82110_46_10</vt:lpstr>
      <vt:lpstr>txt82110_46_20</vt:lpstr>
      <vt:lpstr>txt82110_47_10</vt:lpstr>
      <vt:lpstr>txt82110_47_20</vt:lpstr>
      <vt:lpstr>txt82110_48_10</vt:lpstr>
      <vt:lpstr>txt82110_48_20</vt:lpstr>
      <vt:lpstr>txt82110_49_10</vt:lpstr>
      <vt:lpstr>txt82110_49_20</vt:lpstr>
      <vt:lpstr>txt82110_51_10</vt:lpstr>
      <vt:lpstr>txt82110_51_20</vt:lpstr>
      <vt:lpstr>txt82110_52_10</vt:lpstr>
      <vt:lpstr>txt82110_52_20</vt:lpstr>
      <vt:lpstr>txt82110_53_10</vt:lpstr>
      <vt:lpstr>txt82110_53_20</vt:lpstr>
      <vt:lpstr>txt82110_54_10</vt:lpstr>
      <vt:lpstr>txt82110_54_20</vt:lpstr>
      <vt:lpstr>txt82110_55_10</vt:lpstr>
      <vt:lpstr>txt82110_55_20</vt:lpstr>
      <vt:lpstr>txt82110_56_10</vt:lpstr>
      <vt:lpstr>txt82110_56_20</vt:lpstr>
      <vt:lpstr>txt82110_57_10</vt:lpstr>
      <vt:lpstr>txt82110_57_20</vt:lpstr>
      <vt:lpstr>txt82110_58_10</vt:lpstr>
      <vt:lpstr>txt82110_58_20</vt:lpstr>
      <vt:lpstr>txt82110_59_10</vt:lpstr>
      <vt:lpstr>txt82110_59_20</vt:lpstr>
      <vt:lpstr>txt82110_61_10</vt:lpstr>
      <vt:lpstr>txt82110_61_20</vt:lpstr>
      <vt:lpstr>txt82110_62_10</vt:lpstr>
      <vt:lpstr>txt82110_62_20</vt:lpstr>
      <vt:lpstr>txt82110_63_10</vt:lpstr>
      <vt:lpstr>txt82110_63_20</vt:lpstr>
      <vt:lpstr>txt82110_71_10</vt:lpstr>
      <vt:lpstr>txt82110_71_20</vt:lpstr>
      <vt:lpstr>txt82110_72_10</vt:lpstr>
      <vt:lpstr>txt82110_72_20</vt:lpstr>
      <vt:lpstr>txt82110_73_10</vt:lpstr>
      <vt:lpstr>txt82110_73_20</vt:lpstr>
      <vt:lpstr>txt82110_74_10</vt:lpstr>
      <vt:lpstr>txt82110_74_20</vt:lpstr>
      <vt:lpstr>txt82110_75_10</vt:lpstr>
      <vt:lpstr>txt82110_75_20</vt:lpstr>
      <vt:lpstr>txt82110_76_10</vt:lpstr>
      <vt:lpstr>txt82110_76_20</vt:lpstr>
      <vt:lpstr>txt82110_79_10</vt:lpstr>
      <vt:lpstr>txt82110_79_20</vt:lpstr>
      <vt:lpstr>txt82110_81_10</vt:lpstr>
      <vt:lpstr>txt82110_81_20</vt:lpstr>
      <vt:lpstr>txt82110_83_10</vt:lpstr>
      <vt:lpstr>txt82110_83_20</vt:lpstr>
      <vt:lpstr>txt82110_85_10</vt:lpstr>
      <vt:lpstr>txt82110_85_20</vt:lpstr>
      <vt:lpstr>txt82110_91_10</vt:lpstr>
      <vt:lpstr>txt82110_91_20</vt:lpstr>
      <vt:lpstr>txt82110_92_10</vt:lpstr>
      <vt:lpstr>txt82110_92_20</vt:lpstr>
      <vt:lpstr>txt82110_93_10</vt:lpstr>
      <vt:lpstr>txt82110_93_20</vt:lpstr>
      <vt:lpstr>txt82110_94_10</vt:lpstr>
      <vt:lpstr>txt82110_94_20</vt:lpstr>
      <vt:lpstr>txt82110_95_10</vt:lpstr>
      <vt:lpstr>txt82110_95_20</vt:lpstr>
      <vt:lpstr>txt82110_96_10</vt:lpstr>
      <vt:lpstr>txt82110_96_20</vt:lpstr>
      <vt:lpstr>txt82110_99_10</vt:lpstr>
      <vt:lpstr>txt82110_99_20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txt82310_28_10</vt:lpstr>
      <vt:lpstr>txt82310_28_20</vt:lpstr>
      <vt:lpstr>txt82310_29_10</vt:lpstr>
      <vt:lpstr>txt82310_29_20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txt82310_45_10</vt:lpstr>
      <vt:lpstr>txt82310_45_20</vt:lpstr>
      <vt:lpstr>txt82310_46_10</vt:lpstr>
      <vt:lpstr>txt82310_46_20</vt:lpstr>
      <vt:lpstr>txt82310_47_10</vt:lpstr>
      <vt:lpstr>txt82310_47_20</vt:lpstr>
      <vt:lpstr>txt82310_48_10</vt:lpstr>
      <vt:lpstr>txt82310_48_20</vt:lpstr>
      <vt:lpstr>txt82310_49_10</vt:lpstr>
      <vt:lpstr>txt82310_49_20</vt:lpstr>
      <vt:lpstr>txt82310_51_10</vt:lpstr>
      <vt:lpstr>txt82310_51_20</vt:lpstr>
      <vt:lpstr>txt82310_52_10</vt:lpstr>
      <vt:lpstr>txt82310_52_20</vt:lpstr>
      <vt:lpstr>txt82310_53_10</vt:lpstr>
      <vt:lpstr>txt82310_53_20</vt:lpstr>
      <vt:lpstr>txt82310_54_10</vt:lpstr>
      <vt:lpstr>txt82310_54_20</vt:lpstr>
      <vt:lpstr>txt82310_55_10</vt:lpstr>
      <vt:lpstr>txt82310_55_20</vt:lpstr>
      <vt:lpstr>txt82310_56_10</vt:lpstr>
      <vt:lpstr>txt82310_56_20</vt:lpstr>
      <vt:lpstr>txt82310_57_10</vt:lpstr>
      <vt:lpstr>txt82310_57_20</vt:lpstr>
      <vt:lpstr>txt82310_58_10</vt:lpstr>
      <vt:lpstr>txt82310_58_20</vt:lpstr>
      <vt:lpstr>txt82310_59_10</vt:lpstr>
      <vt:lpstr>txt82310_59_20</vt:lpstr>
      <vt:lpstr>txt82310_61_10</vt:lpstr>
      <vt:lpstr>txt82310_61_20</vt:lpstr>
      <vt:lpstr>txt82310_62_10</vt:lpstr>
      <vt:lpstr>txt82310_62_20</vt:lpstr>
      <vt:lpstr>txt82310_63_10</vt:lpstr>
      <vt:lpstr>txt82310_63_20</vt:lpstr>
      <vt:lpstr>txt82310_71_10</vt:lpstr>
      <vt:lpstr>txt82310_71_20</vt:lpstr>
      <vt:lpstr>txt82310_72_10</vt:lpstr>
      <vt:lpstr>txt82310_72_20</vt:lpstr>
      <vt:lpstr>txt82310_73_10</vt:lpstr>
      <vt:lpstr>txt82310_73_20</vt:lpstr>
      <vt:lpstr>txt82310_74_10</vt:lpstr>
      <vt:lpstr>txt82310_74_20</vt:lpstr>
      <vt:lpstr>txt82310_75_10</vt:lpstr>
      <vt:lpstr>txt82310_75_20</vt:lpstr>
      <vt:lpstr>txt82310_76_10</vt:lpstr>
      <vt:lpstr>txt82310_76_20</vt:lpstr>
      <vt:lpstr>txt82310_79_10</vt:lpstr>
      <vt:lpstr>txt82310_79_20</vt:lpstr>
      <vt:lpstr>txt82310_81_10</vt:lpstr>
      <vt:lpstr>txt82310_81_20</vt:lpstr>
      <vt:lpstr>txt82310_83_10</vt:lpstr>
      <vt:lpstr>txt82310_83_20</vt:lpstr>
      <vt:lpstr>txt82310_85_10</vt:lpstr>
      <vt:lpstr>txt82310_85_20</vt:lpstr>
      <vt:lpstr>txt82310_91_10</vt:lpstr>
      <vt:lpstr>txt82310_91_20</vt:lpstr>
      <vt:lpstr>txt82310_92_10</vt:lpstr>
      <vt:lpstr>txt82310_92_20</vt:lpstr>
      <vt:lpstr>txt82310_93_10</vt:lpstr>
      <vt:lpstr>txt82310_93_20</vt:lpstr>
      <vt:lpstr>txt82310_94_10</vt:lpstr>
      <vt:lpstr>txt82310_94_20</vt:lpstr>
      <vt:lpstr>txt82310_95_10</vt:lpstr>
      <vt:lpstr>txt82310_95_20</vt:lpstr>
      <vt:lpstr>txt82310_96_10</vt:lpstr>
      <vt:lpstr>txt82310_96_20</vt:lpstr>
      <vt:lpstr>txt82310_99_10</vt:lpstr>
      <vt:lpstr>txt82310_99_20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txt82510_28_10</vt:lpstr>
      <vt:lpstr>txt82510_28_20</vt:lpstr>
      <vt:lpstr>txt82510_29_10</vt:lpstr>
      <vt:lpstr>txt82510_29_20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txt82510_45_10</vt:lpstr>
      <vt:lpstr>txt82510_45_20</vt:lpstr>
      <vt:lpstr>txt82510_46_10</vt:lpstr>
      <vt:lpstr>txt82510_46_20</vt:lpstr>
      <vt:lpstr>txt82510_47_10</vt:lpstr>
      <vt:lpstr>txt82510_47_20</vt:lpstr>
      <vt:lpstr>txt82510_48_10</vt:lpstr>
      <vt:lpstr>txt82510_48_20</vt:lpstr>
      <vt:lpstr>txt82510_49_10</vt:lpstr>
      <vt:lpstr>txt82510_49_20</vt:lpstr>
      <vt:lpstr>txt82510_51_10</vt:lpstr>
      <vt:lpstr>txt82510_51_20</vt:lpstr>
      <vt:lpstr>txt82510_52_10</vt:lpstr>
      <vt:lpstr>txt82510_52_20</vt:lpstr>
      <vt:lpstr>txt82510_53_10</vt:lpstr>
      <vt:lpstr>txt82510_53_20</vt:lpstr>
      <vt:lpstr>txt82510_54_10</vt:lpstr>
      <vt:lpstr>txt82510_54_20</vt:lpstr>
      <vt:lpstr>txt82510_55_10</vt:lpstr>
      <vt:lpstr>txt82510_55_20</vt:lpstr>
      <vt:lpstr>txt82510_56_10</vt:lpstr>
      <vt:lpstr>txt82510_56_20</vt:lpstr>
      <vt:lpstr>txt82510_57_10</vt:lpstr>
      <vt:lpstr>txt82510_57_20</vt:lpstr>
      <vt:lpstr>txt82510_58_10</vt:lpstr>
      <vt:lpstr>txt82510_58_20</vt:lpstr>
      <vt:lpstr>txt82510_59_10</vt:lpstr>
      <vt:lpstr>txt82510_59_20</vt:lpstr>
      <vt:lpstr>txt82510_61_10</vt:lpstr>
      <vt:lpstr>txt82510_61_20</vt:lpstr>
      <vt:lpstr>txt82510_62_10</vt:lpstr>
      <vt:lpstr>txt82510_62_20</vt:lpstr>
      <vt:lpstr>txt82510_63_10</vt:lpstr>
      <vt:lpstr>txt82510_63_20</vt:lpstr>
      <vt:lpstr>txt82510_71_10</vt:lpstr>
      <vt:lpstr>txt82510_71_20</vt:lpstr>
      <vt:lpstr>txt82510_72_10</vt:lpstr>
      <vt:lpstr>txt82510_72_20</vt:lpstr>
      <vt:lpstr>txt82510_73_10</vt:lpstr>
      <vt:lpstr>txt82510_73_20</vt:lpstr>
      <vt:lpstr>txt82510_74_10</vt:lpstr>
      <vt:lpstr>txt82510_74_20</vt:lpstr>
      <vt:lpstr>txt82510_75_10</vt:lpstr>
      <vt:lpstr>txt82510_75_20</vt:lpstr>
      <vt:lpstr>txt82510_76_10</vt:lpstr>
      <vt:lpstr>txt82510_76_20</vt:lpstr>
      <vt:lpstr>txt82510_79_10</vt:lpstr>
      <vt:lpstr>txt82510_79_20</vt:lpstr>
      <vt:lpstr>txt82510_81_10</vt:lpstr>
      <vt:lpstr>txt82510_81_20</vt:lpstr>
      <vt:lpstr>txt82510_83_10</vt:lpstr>
      <vt:lpstr>txt82510_83_20</vt:lpstr>
      <vt:lpstr>txt82510_85_10</vt:lpstr>
      <vt:lpstr>txt82510_85_20</vt:lpstr>
      <vt:lpstr>txt82510_91_10</vt:lpstr>
      <vt:lpstr>txt82510_91_20</vt:lpstr>
      <vt:lpstr>txt82510_92_10</vt:lpstr>
      <vt:lpstr>txt82510_92_20</vt:lpstr>
      <vt:lpstr>txt82510_93_10</vt:lpstr>
      <vt:lpstr>txt82510_93_20</vt:lpstr>
      <vt:lpstr>txt82510_94_10</vt:lpstr>
      <vt:lpstr>txt82510_94_20</vt:lpstr>
      <vt:lpstr>txt82510_95_10</vt:lpstr>
      <vt:lpstr>txt82510_95_20</vt:lpstr>
      <vt:lpstr>txt82510_96_10</vt:lpstr>
      <vt:lpstr>txt82510_96_20</vt:lpstr>
      <vt:lpstr>txt82510_99_10</vt:lpstr>
      <vt:lpstr>txt82510_99_20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txt82710_28_10</vt:lpstr>
      <vt:lpstr>txt82710_28_20</vt:lpstr>
      <vt:lpstr>txt82710_29_10</vt:lpstr>
      <vt:lpstr>txt82710_29_20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  <vt:lpstr>txt82710_45_10</vt:lpstr>
      <vt:lpstr>txt82710_45_20</vt:lpstr>
      <vt:lpstr>txt82710_46_10</vt:lpstr>
      <vt:lpstr>txt82710_46_20</vt:lpstr>
      <vt:lpstr>txt82710_47_10</vt:lpstr>
      <vt:lpstr>txt82710_47_20</vt:lpstr>
      <vt:lpstr>txt82710_48_10</vt:lpstr>
      <vt:lpstr>txt82710_48_20</vt:lpstr>
      <vt:lpstr>txt82710_49_10</vt:lpstr>
      <vt:lpstr>txt82710_49_20</vt:lpstr>
      <vt:lpstr>txt82710_51_10</vt:lpstr>
      <vt:lpstr>txt82710_51_20</vt:lpstr>
      <vt:lpstr>txt82710_52_10</vt:lpstr>
      <vt:lpstr>txt82710_52_20</vt:lpstr>
      <vt:lpstr>txt82710_53_10</vt:lpstr>
      <vt:lpstr>txt82710_53_20</vt:lpstr>
      <vt:lpstr>txt82710_54_10</vt:lpstr>
      <vt:lpstr>txt82710_54_20</vt:lpstr>
      <vt:lpstr>txt82710_55_10</vt:lpstr>
      <vt:lpstr>txt82710_55_20</vt:lpstr>
      <vt:lpstr>txt82710_56_10</vt:lpstr>
      <vt:lpstr>txt82710_56_20</vt:lpstr>
      <vt:lpstr>txt82710_57_10</vt:lpstr>
      <vt:lpstr>txt82710_57_20</vt:lpstr>
      <vt:lpstr>txt82710_58_10</vt:lpstr>
      <vt:lpstr>txt82710_58_20</vt:lpstr>
      <vt:lpstr>txt82710_59_10</vt:lpstr>
      <vt:lpstr>txt82710_59_20</vt:lpstr>
      <vt:lpstr>txt82710_61_10</vt:lpstr>
      <vt:lpstr>txt82710_61_20</vt:lpstr>
      <vt:lpstr>txt82710_62_10</vt:lpstr>
      <vt:lpstr>txt82710_62_20</vt:lpstr>
      <vt:lpstr>txt82710_63_10</vt:lpstr>
      <vt:lpstr>txt82710_63_20</vt:lpstr>
      <vt:lpstr>txt82710_71_10</vt:lpstr>
      <vt:lpstr>txt82710_71_20</vt:lpstr>
      <vt:lpstr>txt82710_72_10</vt:lpstr>
      <vt:lpstr>txt82710_72_20</vt:lpstr>
      <vt:lpstr>txt82710_73_10</vt:lpstr>
      <vt:lpstr>txt82710_73_20</vt:lpstr>
      <vt:lpstr>txt82710_74_10</vt:lpstr>
      <vt:lpstr>txt82710_74_20</vt:lpstr>
      <vt:lpstr>txt82710_75_10</vt:lpstr>
      <vt:lpstr>txt82710_75_20</vt:lpstr>
      <vt:lpstr>txt82710_76_10</vt:lpstr>
      <vt:lpstr>txt82710_76_20</vt:lpstr>
      <vt:lpstr>txt82710_79_10</vt:lpstr>
      <vt:lpstr>txt82710_79_20</vt:lpstr>
      <vt:lpstr>txt82710_81_10</vt:lpstr>
      <vt:lpstr>txt82710_81_20</vt:lpstr>
      <vt:lpstr>txt82710_83_10</vt:lpstr>
      <vt:lpstr>txt82710_83_20</vt:lpstr>
      <vt:lpstr>txt82710_85_10</vt:lpstr>
      <vt:lpstr>txt82710_85_20</vt:lpstr>
      <vt:lpstr>txt82710_91_10</vt:lpstr>
      <vt:lpstr>txt82710_91_20</vt:lpstr>
      <vt:lpstr>txt82710_92_10</vt:lpstr>
      <vt:lpstr>txt82710_92_20</vt:lpstr>
      <vt:lpstr>txt82710_93_10</vt:lpstr>
      <vt:lpstr>txt82710_93_20</vt:lpstr>
      <vt:lpstr>txt82710_94_10</vt:lpstr>
      <vt:lpstr>txt82710_94_20</vt:lpstr>
      <vt:lpstr>txt82710_95_10</vt:lpstr>
      <vt:lpstr>txt82710_95_20</vt:lpstr>
      <vt:lpstr>txt82710_96_10</vt:lpstr>
      <vt:lpstr>txt82710_96_20</vt:lpstr>
      <vt:lpstr>txt82710_99_10</vt:lpstr>
      <vt:lpstr>txt82710_99_20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2017-12-15T21:05:45Z</dcterms:created>
  <dcterms:modified xsi:type="dcterms:W3CDTF">2018-02-21T14:59:54Z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