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5 COBAQ                                 X\"/>
    </mc:Choice>
  </mc:AlternateContent>
  <bookViews>
    <workbookView xWindow="0" yWindow="0" windowWidth="20490" windowHeight="7650"/>
  </bookViews>
  <sheets>
    <sheet name="CTG" sheetId="1" r:id="rId1"/>
  </sheets>
  <definedNames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<sst xmlns="http://schemas.openxmlformats.org/spreadsheetml/2006/main" count="24" uniqueCount="24">
  <si>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</si>
  <si>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</si>
  <si>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</si>
  <si>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</si>
  <si>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</si>
  <si>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</si>
  <si>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</si>
  <si>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</si>
  <si>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</si>
  <si>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</si>
  <si>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</si>
  <si>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</si>
  <si>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</si>
  <si>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</si>
  <si>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</si>
  <si>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</si>
  <si>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</si>
  <si>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</si>
  <si>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</si>
  <si>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</si>
  <si>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</si>
  <si>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</si>
  <si>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</si>
  <si>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Colegio de Bachilleres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</si>
</sst>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3" fontId="7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6" fillId="2" borderId="8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6" fillId="2" borderId="0" xfId="0" applyFont="1" applyFill="1" applyProtection="1"/>
    <xf numFmtId="3" fontId="6" fillId="2" borderId="10" xfId="0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8" fillId="0" borderId="0" xfId="0" applyFont="1" applyFill="1" applyBorder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topLeftCell="A13" zoomScaleNormal="100" zoomScaleSheetLayoutView="100" workbookViewId="0">
      <selection activeCell="C31" sqref="C31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30"/>
      <c r="C2" s="30"/>
      <c r="D2" s="30"/>
      <c r="E2" s="30"/>
      <c r="F2" s="30"/>
      <c r="G2" s="30"/>
      <c r="H2" s="30"/>
      <c r="I2" s="30"/>
      <c r="K2" s="14"/>
    </row>
    <row r="3" spans="2:11" s="1" customFormat="1" x14ac:dyDescent="0.2">
      <c r="B3" s="30" t="s">
        <v>20</v>
      </c>
      <c r="C3" s="30"/>
      <c r="D3" s="30"/>
      <c r="E3" s="30"/>
      <c r="F3" s="30"/>
      <c r="G3" s="30"/>
      <c r="H3" s="30"/>
      <c r="I3" s="30"/>
      <c r="K3" s="14"/>
    </row>
    <row r="4" spans="2:11" s="1" customFormat="1" x14ac:dyDescent="0.2">
      <c r="B4" s="30" t="s">
        <v>21</v>
      </c>
      <c r="C4" s="30"/>
      <c r="D4" s="30"/>
      <c r="E4" s="30"/>
      <c r="F4" s="30"/>
      <c r="G4" s="30"/>
      <c r="H4" s="30"/>
      <c r="I4" s="30"/>
      <c r="K4" s="14"/>
    </row>
    <row r="5" spans="2:11" s="1" customFormat="1" x14ac:dyDescent="0.2">
      <c r="B5" s="41" t="s">
        <v>0</v>
      </c>
      <c r="C5" s="41"/>
      <c r="D5" s="41"/>
      <c r="E5" s="41"/>
      <c r="F5" s="41"/>
      <c r="G5" s="41"/>
      <c r="H5" s="41"/>
      <c r="I5" s="41"/>
      <c r="K5" s="14"/>
    </row>
    <row r="6" spans="2:11" s="1" customFormat="1" x14ac:dyDescent="0.2">
      <c r="B6" s="41" t="s">
        <v>22</v>
      </c>
      <c r="C6" s="41"/>
      <c r="D6" s="41"/>
      <c r="E6" s="41"/>
      <c r="F6" s="41"/>
      <c r="G6" s="41"/>
      <c r="H6" s="41"/>
      <c r="I6" s="41"/>
      <c r="K6" s="14"/>
    </row>
    <row r="7" spans="2:11" s="1" customFormat="1" x14ac:dyDescent="0.2">
      <c r="B7" s="2"/>
      <c r="C7" s="41" t="s">
        <v>1</v>
      </c>
      <c r="D7" s="41"/>
      <c r="E7" s="41"/>
      <c r="F7" s="41"/>
      <c r="G7" s="41"/>
      <c r="H7" s="41"/>
      <c r="I7" s="41"/>
      <c r="K7" s="14"/>
    </row>
    <row r="8" spans="2:11" s="1" customFormat="1" x14ac:dyDescent="0.2">
      <c r="B8" s="2"/>
      <c r="C8" s="41" t="s">
        <v>23</v>
      </c>
      <c r="D8" s="41"/>
      <c r="E8" s="41"/>
      <c r="F8" s="41"/>
      <c r="G8" s="41"/>
      <c r="H8" s="41"/>
      <c r="I8" s="41"/>
      <c r="K8" s="14"/>
    </row>
    <row r="9" spans="2:11" s="1" customFormat="1" x14ac:dyDescent="0.2">
      <c r="B9" s="3"/>
      <c r="C9" s="41"/>
      <c r="D9" s="41"/>
      <c r="E9" s="41"/>
      <c r="F9" s="41"/>
      <c r="G9" s="41"/>
      <c r="H9" s="41"/>
      <c r="I9" s="41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1" t="s">
        <v>2</v>
      </c>
      <c r="C12" s="32"/>
      <c r="D12" s="37" t="s">
        <v>3</v>
      </c>
      <c r="E12" s="37"/>
      <c r="F12" s="37"/>
      <c r="G12" s="37"/>
      <c r="H12" s="37"/>
      <c r="I12" s="37" t="s">
        <v>4</v>
      </c>
      <c r="K12" s="14"/>
    </row>
    <row r="13" spans="2:11" s="1" customFormat="1" ht="24" x14ac:dyDescent="0.2">
      <c r="B13" s="33"/>
      <c r="C13" s="34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7"/>
      <c r="K13" s="14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782343637</v>
      </c>
      <c r="E16" s="28">
        <v>84023702</v>
      </c>
      <c r="F16" s="10">
        <f>+D16+E16</f>
        <v>866367339</v>
      </c>
      <c r="G16" s="28">
        <v>804730076</v>
      </c>
      <c r="H16" s="28">
        <v>802113718</v>
      </c>
      <c r="I16" s="10">
        <f>+F16-G16</f>
        <v>61637263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2027200</v>
      </c>
      <c r="E18" s="28">
        <v>8545374</v>
      </c>
      <c r="F18" s="10">
        <f>+D18+E18</f>
        <v>10572574</v>
      </c>
      <c r="G18" s="28">
        <v>10570893</v>
      </c>
      <c r="H18" s="28">
        <v>1885270</v>
      </c>
      <c r="I18" s="10">
        <f>+F18-G18</f>
        <v>1681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0</v>
      </c>
      <c r="F20" s="10">
        <f>+D20+E20</f>
        <v>0</v>
      </c>
      <c r="G20" s="28">
        <v>0</v>
      </c>
      <c r="H20" s="28">
        <v>0</v>
      </c>
      <c r="I20" s="10">
        <f>+F20-G20</f>
        <v>0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28497492</v>
      </c>
      <c r="E22" s="28">
        <v>24279945</v>
      </c>
      <c r="F22" s="10">
        <f>+D22+E22</f>
        <v>52777437</v>
      </c>
      <c r="G22" s="28">
        <v>52777437</v>
      </c>
      <c r="H22" s="28">
        <v>52777437</v>
      </c>
      <c r="I22" s="10">
        <f>+F22-G22</f>
        <v>0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0</v>
      </c>
      <c r="E24" s="28">
        <v>0</v>
      </c>
      <c r="F24" s="10">
        <f>+D24+E24</f>
        <v>0</v>
      </c>
      <c r="G24" s="28">
        <v>0</v>
      </c>
      <c r="H24" s="28">
        <v>0</v>
      </c>
      <c r="I24" s="10">
        <f>+F24-G24</f>
        <v>0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812868329</v>
      </c>
      <c r="E26" s="19">
        <f>+E16+E18+E20+E22+E24</f>
        <v>116849021</v>
      </c>
      <c r="F26" s="19">
        <f t="shared" si="0"/>
        <v>929717350</v>
      </c>
      <c r="G26" s="19">
        <f t="shared" si="0"/>
        <v>868078406</v>
      </c>
      <c r="H26" s="19">
        <f t="shared" si="0"/>
        <v>856776425</v>
      </c>
      <c r="I26" s="19">
        <f t="shared" si="0"/>
        <v>61638944</v>
      </c>
      <c r="J26" s="18"/>
    </row>
    <row r="27" spans="1:11" ht="52.5" hidden="1" customHeight="1" x14ac:dyDescent="0.2">
      <c r="B27" s="38" t="s">
        <v>18</v>
      </c>
      <c r="C27" s="39"/>
      <c r="D27" s="39"/>
      <c r="E27" s="39"/>
      <c r="F27" s="39"/>
      <c r="G27" s="39"/>
      <c r="H27" s="39"/>
      <c r="I27" s="39"/>
    </row>
    <row r="28" spans="1:11" x14ac:dyDescent="0.2">
      <c r="B28" s="40" t="s">
        <v>19</v>
      </c>
      <c r="C28" s="40"/>
      <c r="D28" s="40"/>
      <c r="E28" s="40"/>
      <c r="F28" s="40"/>
      <c r="G28" s="40"/>
      <c r="H28" s="40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41"/>
      <c r="H31" s="41"/>
      <c r="K31" s="25"/>
    </row>
    <row r="32" spans="1:11" s="1" customFormat="1" ht="14.1" customHeight="1" x14ac:dyDescent="0.2">
      <c r="C32" s="26"/>
      <c r="F32" s="27"/>
      <c r="G32" s="29"/>
      <c r="H32" s="29"/>
      <c r="K32" s="25"/>
    </row>
  </sheetData>
  <sheetProtection selectLockedCells="1"/>
  <mergeCells count="15">
    <mergeCell ref="B2:I2"/>
    <mergeCell ref="B5:I5"/>
    <mergeCell ref="B6:I6"/>
    <mergeCell ref="C7:I7"/>
    <mergeCell ref="C8:I8"/>
    <mergeCell ref="C9:I9"/>
    <mergeCell ref="G32:H32"/>
    <mergeCell ref="B3:I3"/>
    <mergeCell ref="B4:I4"/>
    <mergeCell ref="B12:C14"/>
    <mergeCell ref="D12:H12"/>
    <mergeCell ref="I12:I13"/>
    <mergeCell ref="B27:I27"/>
    <mergeCell ref="B28:H28"/>
    <mergeCell ref="G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CTG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2018-02-21T15:02:16Z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