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7 ICATEQ                                 X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<sst xmlns="http://schemas.openxmlformats.org/spreadsheetml/2006/main" count="49" uniqueCount="49">
  <si>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</si>
  <si>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</si>
  <si>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</si>
  <si>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</si>
  <si>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</si>
  <si>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</si>
  <si>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</si>
  <si>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</si>
  <si>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</si>
  <si>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</si>
  <si>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</si>
  <si>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</si>
  <si>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</si>
  <si>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</si>
  <si>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</si>
  <si>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</si>
  <si>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</si>
  <si>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</si>
  <si>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</si>
  <si>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</si>
  <si>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</si>
  <si>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</si>
  <si>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</si>
  <si>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</si>
  <si>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</si>
  <si>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</si>
  <si>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</si>
  <si>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</si>
  <si>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</si>
  <si>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</si>
  <si>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</si>
  <si>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</si>
  <si>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</si>
  <si>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</si>
  <si>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</si>
  <si>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</si>
  <si>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</si>
  <si>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</si>
  <si>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</si>
  <si>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</si>
  <si>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</si>
  <si>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</si>
  <si>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</si>
  <si>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</si>
  <si>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</si>
  <si>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</si>
  <si>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</si>
  <si>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</si>
  <si>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Instituto de Capacitación para el Trabajo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</si>
</sst>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0</v>
      </c>
      <c r="G18" s="17">
        <f>+E18+F18</f>
        <v>0</v>
      </c>
      <c r="H18" s="30">
        <v>0</v>
      </c>
      <c r="I18" s="30">
        <v>0</v>
      </c>
      <c r="J18" s="17">
        <f t="shared" si="0"/>
        <v>0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79547560</v>
      </c>
      <c r="F19" s="13">
        <f>SUM(F20:F27)</f>
        <v>6565322.6100000003</v>
      </c>
      <c r="G19" s="13">
        <f>+E19+F19</f>
        <v>86112882.609999999</v>
      </c>
      <c r="H19" s="13">
        <f>SUM(H20:H27)</f>
        <v>85176167.629999995</v>
      </c>
      <c r="I19" s="13">
        <f>SUM(I20:I27)</f>
        <v>85176167.629999995</v>
      </c>
      <c r="J19" s="13">
        <f t="shared" si="0"/>
        <v>936714.98000000417</v>
      </c>
      <c r="K19" s="8"/>
    </row>
    <row r="20" spans="1:11" ht="15" x14ac:dyDescent="0.25">
      <c r="B20" s="14"/>
      <c r="C20" s="15"/>
      <c r="D20" s="16" t="s">
        <v>17</v>
      </c>
      <c r="E20" s="30">
        <v>79547560</v>
      </c>
      <c r="F20" s="30">
        <v>6565322.6100000003</v>
      </c>
      <c r="G20" s="17">
        <f>+E20+F20</f>
        <v>86112882.609999999</v>
      </c>
      <c r="H20" s="30">
        <v>85176167.629999995</v>
      </c>
      <c r="I20" s="30">
        <v>85176167.629999995</v>
      </c>
      <c r="J20" s="17">
        <f t="shared" si="0"/>
        <v>936714.98000000417</v>
      </c>
    </row>
    <row r="21" spans="1:11" ht="15" x14ac:dyDescent="0.25">
      <c r="B21" s="14"/>
      <c r="C21" s="15"/>
      <c r="D21" s="16" t="s">
        <v>18</v>
      </c>
      <c r="E21" s="30">
        <v>0</v>
      </c>
      <c r="F21" s="30">
        <v>0</v>
      </c>
      <c r="G21" s="17">
        <f t="shared" ref="G21:G44" si="1">+E21+F21</f>
        <v>0</v>
      </c>
      <c r="H21" s="30">
        <v>0</v>
      </c>
      <c r="I21" s="30">
        <v>0</v>
      </c>
      <c r="J21" s="17">
        <f t="shared" si="0"/>
        <v>0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0</v>
      </c>
      <c r="F26" s="30">
        <v>0</v>
      </c>
      <c r="G26" s="17">
        <f t="shared" si="1"/>
        <v>0</v>
      </c>
      <c r="H26" s="30">
        <v>0</v>
      </c>
      <c r="I26" s="30">
        <v>0</v>
      </c>
      <c r="J26" s="17">
        <f t="shared" si="0"/>
        <v>0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0</v>
      </c>
      <c r="G41" s="17">
        <f t="shared" si="1"/>
        <v>0</v>
      </c>
      <c r="H41" s="30">
        <v>0</v>
      </c>
      <c r="I41" s="30">
        <v>0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79547560</v>
      </c>
      <c r="F46" s="24">
        <f t="shared" si="2"/>
        <v>6565322.6100000003</v>
      </c>
      <c r="G46" s="24">
        <f t="shared" si="2"/>
        <v>86112882.609999999</v>
      </c>
      <c r="H46" s="24">
        <f t="shared" si="2"/>
        <v>85176167.629999995</v>
      </c>
      <c r="I46" s="24">
        <f t="shared" si="2"/>
        <v>85176167.629999995</v>
      </c>
      <c r="J46" s="24">
        <f t="shared" si="2"/>
        <v>936714.98000000417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2018-02-21T15:03:51Z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