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<sst xmlns="http://schemas.openxmlformats.org/spreadsheetml/2006/main" count="26" uniqueCount="26">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</sst>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38746487.119999997</v>
      </c>
      <c r="F15" s="17">
        <f t="shared" ref="F15:F21" si="0">+D15+E15</f>
        <v>38746487.119999997</v>
      </c>
      <c r="G15" s="34">
        <v>19492700.239999998</v>
      </c>
      <c r="H15" s="34">
        <v>17173336.52</v>
      </c>
      <c r="I15" s="17">
        <f t="shared" ref="I15:I21" si="1">+F15-G15</f>
        <v>19253786.879999999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685617</v>
      </c>
      <c r="E18" s="34">
        <v>505102.72</v>
      </c>
      <c r="F18" s="17">
        <f t="shared" si="0"/>
        <v>1190719.72</v>
      </c>
      <c r="G18" s="34">
        <v>1190647.8700000001</v>
      </c>
      <c r="H18" s="34">
        <v>1138069.1200000001</v>
      </c>
      <c r="I18" s="17">
        <f t="shared" si="1"/>
        <v>71.849999999860302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20983484.23</v>
      </c>
      <c r="E19" s="34">
        <v>400034306.00999999</v>
      </c>
      <c r="F19" s="17">
        <f t="shared" si="0"/>
        <v>421017790.24000001</v>
      </c>
      <c r="G19" s="34">
        <v>404210781.56</v>
      </c>
      <c r="H19" s="34">
        <v>333400791.08999997</v>
      </c>
      <c r="I19" s="17">
        <f t="shared" si="1"/>
        <v>16807008.680000007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0</v>
      </c>
      <c r="E20" s="34">
        <v>19285177.210000001</v>
      </c>
      <c r="F20" s="17">
        <f t="shared" si="0"/>
        <v>19285177.210000001</v>
      </c>
      <c r="G20" s="34">
        <v>16065482.35</v>
      </c>
      <c r="H20" s="34">
        <v>15446049.890000001</v>
      </c>
      <c r="I20" s="17">
        <f t="shared" si="1"/>
        <v>3219694.8600000013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3000000</v>
      </c>
      <c r="F21" s="17">
        <f t="shared" si="0"/>
        <v>3000000</v>
      </c>
      <c r="G21" s="34">
        <v>2000000</v>
      </c>
      <c r="H21" s="34">
        <v>2000000</v>
      </c>
      <c r="I21" s="17">
        <f t="shared" si="1"/>
        <v>1000000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21669101.23</v>
      </c>
      <c r="E29" s="9">
        <f t="shared" si="2"/>
        <v>461571073.05999994</v>
      </c>
      <c r="F29" s="9">
        <f t="shared" si="2"/>
        <v>483240174.28999996</v>
      </c>
      <c r="G29" s="9">
        <f t="shared" si="2"/>
        <v>442959612.02000004</v>
      </c>
      <c r="H29" s="9">
        <f t="shared" si="2"/>
        <v>369158246.61999995</v>
      </c>
      <c r="I29" s="9">
        <f t="shared" si="2"/>
        <v>40280562.270000011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