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<sst xmlns="http://schemas.openxmlformats.org/spreadsheetml/2006/main" count="66" uniqueCount="63">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</sst>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567268.9</v>
      </c>
      <c r="F15" s="28">
        <f>SUM(F16:F23)</f>
        <v>333328.02</v>
      </c>
      <c r="G15" s="24"/>
      <c r="H15" s="67" t="s">
        <v>5</v>
      </c>
      <c r="I15" s="67"/>
      <c r="J15" s="28">
        <f>SUM(J16:J18)</f>
        <v>12431508.52</v>
      </c>
      <c r="K15" s="28">
        <f>SUM(K16:K18)</f>
        <v>9511662.870000001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2486962.71</v>
      </c>
      <c r="K16" s="56">
        <v>2149930.17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56574.39</v>
      </c>
      <c r="K17" s="56">
        <v>169217.09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9887971.4199999999</v>
      </c>
      <c r="K18" s="56">
        <v>7192515.6100000003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861521.3</v>
      </c>
      <c r="K20" s="28">
        <f>SUM(K21:K29)</f>
        <v>531030.75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861521.3</v>
      </c>
      <c r="K21" s="56">
        <v>531030.75</v>
      </c>
      <c r="L21" s="29"/>
    </row>
    <row r="22" spans="2:12" ht="15" x14ac:dyDescent="0.25">
      <c r="B22" s="30"/>
      <c r="C22" s="58" t="s">
        <v>17</v>
      </c>
      <c r="D22" s="58"/>
      <c r="E22" s="56">
        <v>567268.9</v>
      </c>
      <c r="F22" s="56">
        <v>333328.02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0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11193587</v>
      </c>
      <c r="F25" s="28">
        <f>SUM(F26:F27)</f>
        <v>9738264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11193587</v>
      </c>
      <c r="F27" s="56">
        <v>9738264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11760855.9</v>
      </c>
      <c r="F36" s="36">
        <f>F15+F25+F29</f>
        <v>10071592.02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0</v>
      </c>
      <c r="K43" s="38">
        <f>SUM(K44:K49)</f>
        <v>4709191.28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0</v>
      </c>
      <c r="K44" s="56">
        <v>0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4709191.28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13293029.82</v>
      </c>
      <c r="K54" s="40">
        <f>K15+K20+K31+K36+K43+K51</f>
        <v>14751884.900000002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-1532173.92</v>
      </c>
      <c r="K56" s="40">
        <f>F36-K54</f>
        <v>-4680292.8800000027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2018-02-21T15:10:44Z</dcterms:modified>
</cp:coreProperties>
</file>