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5 PFQ                                    X\"/>
    </mc:Choice>
  </mc:AlternateContent>
  <bookViews>
    <workbookView xWindow="0" yWindow="0" windowWidth="20490" windowHeight="7650"/>
  </bookViews>
  <sheets>
    <sheet name="CProg" sheetId="1" r:id="rId1"/>
  </sheets>
  <definedNames>
    <definedName name="parEnte">CProg!$B$8</definedName>
    <definedName name="txt82110_A">CProg!$E$25</definedName>
    <definedName name="txt82110_B">CProg!$E$21</definedName>
    <definedName name="txt82110_C">CProg!$E$42</definedName>
    <definedName name="txt82110_D">CProg!$E$43</definedName>
    <definedName name="txt82110_E">CProg!$E$20</definedName>
    <definedName name="txt82110_F">CProg!$E$23</definedName>
    <definedName name="txt82110_G">CProg!$E$24</definedName>
    <definedName name="txt82110_H">CProg!$E$44</definedName>
    <definedName name="txt82110_I">CProg!$E$41</definedName>
    <definedName name="txt82110_J">CProg!$E$36</definedName>
    <definedName name="txt82110_K">CProg!$E$27</definedName>
    <definedName name="txt82110_L">CProg!$E$33</definedName>
    <definedName name="txt82110_M">CProg!$E$29</definedName>
    <definedName name="txt82110_N">CProg!$E$34</definedName>
    <definedName name="txt82110_O">CProg!$E$30</definedName>
    <definedName name="txt82110_P">CProg!$E$22</definedName>
    <definedName name="txt82110_R">CProg!$E$26</definedName>
    <definedName name="txt82110_S">CProg!$E$17</definedName>
    <definedName name="txt82110_T">CProg!$E$37</definedName>
    <definedName name="txt82110_U">CProg!$E$18</definedName>
    <definedName name="txt82110_W">CProg!$E$31</definedName>
    <definedName name="txt82110_Y">CProg!$E$38</definedName>
    <definedName name="txt82110_Z">CProg!$E$39</definedName>
    <definedName name="txt82310_A">CProg!$F$25</definedName>
    <definedName name="txt82310_B">CProg!$F$21</definedName>
    <definedName name="txt82310_C">CProg!$F$42</definedName>
    <definedName name="txt82310_D">CProg!$F$43</definedName>
    <definedName name="txt82310_E">CProg!$F$20</definedName>
    <definedName name="txt82310_F">CProg!$F$23</definedName>
    <definedName name="txt82310_G">CProg!$F$24</definedName>
    <definedName name="txt82310_H">CProg!$F$44</definedName>
    <definedName name="txt82310_I">CProg!$F$41</definedName>
    <definedName name="txt82310_J">CProg!$F$36</definedName>
    <definedName name="txt82310_K">CProg!$F$27</definedName>
    <definedName name="txt82310_L">CProg!$F$33</definedName>
    <definedName name="txt82310_M">CProg!$F$29</definedName>
    <definedName name="txt82310_N">CProg!$F$34</definedName>
    <definedName name="txt82310_O">CProg!$F$30</definedName>
    <definedName name="txt82310_P">CProg!$F$22</definedName>
    <definedName name="txt82310_R">CProg!$F$26</definedName>
    <definedName name="txt82310_S">CProg!$F$17</definedName>
    <definedName name="txt82310_T">CProg!$F$37</definedName>
    <definedName name="txt82310_U">CProg!$F$18</definedName>
    <definedName name="txt82310_W">CProg!$F$31</definedName>
    <definedName name="txt82310_Y">CProg!$F$38</definedName>
    <definedName name="txt82310_Z">CProg!$F$39</definedName>
    <definedName name="txt82510_A">CProg!$H$25</definedName>
    <definedName name="txt82510_B">CProg!$H$21</definedName>
    <definedName name="txt82510_C">CProg!$H$42</definedName>
    <definedName name="txt82510_D">CProg!$H$43</definedName>
    <definedName name="txt82510_E">CProg!$H$20</definedName>
    <definedName name="txt82510_F">CProg!$H$23</definedName>
    <definedName name="txt82510_G">CProg!$H$24</definedName>
    <definedName name="txt82510_H">CProg!$H$44</definedName>
    <definedName name="txt82510_I">CProg!$H$41</definedName>
    <definedName name="txt82510_J">CProg!$H$36</definedName>
    <definedName name="txt82510_K">CProg!$H$27</definedName>
    <definedName name="txt82510_L">CProg!$H$33</definedName>
    <definedName name="txt82510_M">CProg!$H$29</definedName>
    <definedName name="txt82510_N">CProg!$H$34</definedName>
    <definedName name="txt82510_O">CProg!$H$30</definedName>
    <definedName name="txt82510_P">CProg!$H$22</definedName>
    <definedName name="txt82510_R">CProg!$H$26</definedName>
    <definedName name="txt82510_S">CProg!$H$17</definedName>
    <definedName name="txt82510_T">CProg!$H$37</definedName>
    <definedName name="txt82510_U">CProg!$H$18</definedName>
    <definedName name="txt82510_W">CProg!$H$31</definedName>
    <definedName name="txt82510_Y">CProg!$H$38</definedName>
    <definedName name="txt82510_Z">CProg!$H$39</definedName>
    <definedName name="txt82710_A">CProg!$I$25</definedName>
    <definedName name="txt82710_B">CProg!$I$21</definedName>
    <definedName name="txt82710_C">CProg!$I$42</definedName>
    <definedName name="txt82710_D">CProg!$I$43</definedName>
    <definedName name="txt82710_E">CProg!$I$20</definedName>
    <definedName name="txt82710_F">CProg!$I$23</definedName>
    <definedName name="txt82710_G">CProg!$I$24</definedName>
    <definedName name="txt82710_H">CProg!$I$44</definedName>
    <definedName name="txt82710_I">CProg!$I$41</definedName>
    <definedName name="txt82710_J">CProg!$I$36</definedName>
    <definedName name="txt82710_K">CProg!$I$27</definedName>
    <definedName name="txt82710_L">CProg!$I$33</definedName>
    <definedName name="txt82710_M">CProg!$I$29</definedName>
    <definedName name="txt82710_N">CProg!$I$34</definedName>
    <definedName name="txt82710_O">CProg!$I$30</definedName>
    <definedName name="txt82710_P">CProg!$I$22</definedName>
    <definedName name="txt82710_R">CProg!$I$26</definedName>
    <definedName name="txt82710_S">CProg!$I$17</definedName>
    <definedName name="txt82710_T">CProg!$I$37</definedName>
    <definedName name="txt82710_U">CProg!$I$18</definedName>
    <definedName name="txt82710_W">CProg!$I$31</definedName>
    <definedName name="txt82710_Y">CProg!$I$38</definedName>
    <definedName name="txt82710_Z">CProg!$I$39</definedName>
  </definedNames>
  <calcPr calcId="162913"/>
</workbook>
</file>

<file path=xl/calcChain.xml><?xml version="1.0" encoding="utf-8"?>
<calcChain xmlns="http://schemas.openxmlformats.org/spreadsheetml/2006/main">
  <c r="G44" i="1" l="1"/>
  <c r="G43" i="1"/>
  <c r="G42" i="1"/>
  <c r="F40" i="1"/>
  <c r="E40" i="1"/>
  <c r="G40" i="1"/>
  <c r="I40" i="1"/>
  <c r="H40" i="1"/>
  <c r="G39" i="1"/>
  <c r="J39" i="1"/>
  <c r="G37" i="1"/>
  <c r="J37" i="1"/>
  <c r="I35" i="1"/>
  <c r="F35" i="1"/>
  <c r="H35" i="1"/>
  <c r="G34" i="1"/>
  <c r="H32" i="1"/>
  <c r="F32" i="1"/>
  <c r="G33" i="1"/>
  <c r="J33" i="1"/>
  <c r="I32" i="1"/>
  <c r="E32" i="1"/>
  <c r="G31" i="1"/>
  <c r="J31" i="1"/>
  <c r="I28" i="1"/>
  <c r="H28" i="1"/>
  <c r="G29" i="1"/>
  <c r="J29" i="1"/>
  <c r="F28" i="1"/>
  <c r="G27" i="1"/>
  <c r="J27" i="1"/>
  <c r="G26" i="1"/>
  <c r="J26" i="1"/>
  <c r="G25" i="1"/>
  <c r="J25" i="1"/>
  <c r="G23" i="1"/>
  <c r="J23" i="1"/>
  <c r="G22" i="1"/>
  <c r="G21" i="1"/>
  <c r="J21" i="1"/>
  <c r="I19" i="1"/>
  <c r="F19" i="1"/>
  <c r="H19" i="1"/>
  <c r="G18" i="1"/>
  <c r="J18" i="1"/>
  <c r="H16" i="1"/>
  <c r="E16" i="1"/>
  <c r="I16" i="1"/>
  <c r="F16" i="1"/>
  <c r="J40" i="1"/>
  <c r="G17" i="1"/>
  <c r="J17" i="1"/>
  <c r="G20" i="1"/>
  <c r="J20" i="1"/>
  <c r="E28" i="1"/>
  <c r="G28" i="1"/>
  <c r="G30" i="1"/>
  <c r="J30" i="1"/>
  <c r="F46" i="1"/>
  <c r="H46" i="1"/>
  <c r="J22" i="1"/>
  <c r="G32" i="1"/>
  <c r="J32" i="1"/>
  <c r="J34" i="1"/>
  <c r="J42" i="1"/>
  <c r="J43" i="1"/>
  <c r="J44" i="1"/>
  <c r="I46" i="1"/>
  <c r="G24" i="1"/>
  <c r="J24" i="1"/>
  <c r="G36" i="1"/>
  <c r="J36" i="1"/>
  <c r="G38" i="1"/>
  <c r="J38" i="1"/>
  <c r="J28" i="1"/>
  <c r="G41" i="1"/>
  <c r="J41" i="1"/>
  <c r="G16" i="1"/>
  <c r="E19" i="1"/>
  <c r="G19" i="1"/>
  <c r="J19" i="1"/>
  <c r="E35" i="1"/>
  <c r="G35" i="1"/>
  <c r="J35" i="1"/>
  <c r="J16" i="1"/>
  <c r="J46" i="1"/>
  <c r="G46" i="1"/>
  <c r="E46" i="1"/>
</calcChain>
</file>

<file path=xl/sharedStrings.xml><?xml version="1.0" encoding="utf-8"?>
<sst xmlns="http://schemas.openxmlformats.org/spreadsheetml/2006/main" count="49" uniqueCount="49">
  <si>
    <t>Gasto por Categoría Programática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</si>
  <si>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</si>
  <si>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</si>
  <si>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</si>
  <si>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</si>
  <si>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</si>
  <si>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</si>
  <si>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</si>
  <si>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</si>
  <si>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</si>
  <si>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</si>
  <si>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</si>
  <si>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</si>
  <si>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</si>
  <si>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</si>
  <si>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</si>
  <si>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</si>
  <si>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</si>
  <si>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</si>
  <si>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</si>
  <si>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</si>
  <si>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</si>
  <si>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</si>
  <si>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</si>
  <si>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</si>
  <si>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</si>
  <si>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</si>
  <si>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</si>
  <si>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</si>
  <si>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</si>
  <si>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</si>
  <si>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</si>
  <si>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</si>
  <si>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</si>
  <si>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</si>
  <si>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</si>
  <si>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</si>
  <si>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</si>
  <si>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</si>
  <si>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</si>
  <si>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</si>
  <si>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</si>
  <si>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</si>
  <si>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</si>
  <si>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</si>
  <si>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</si>
  <si>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</si>
  <si>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Del 1 de enero al 31 de diciembre de 2017</t>
  </si>
  <si>
    <t>Patronato de las Fiestas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</si>
</sst>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8" fillId="0" borderId="0" xfId="0" applyFont="1" applyFill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7" fillId="2" borderId="2" xfId="0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7" fillId="2" borderId="4" xfId="0" applyFont="1" applyFill="1" applyBorder="1" applyAlignment="1" applyProtection="1">
      <alignment horizontal="justify" vertical="center" wrapText="1"/>
    </xf>
    <xf numFmtId="3" fontId="6" fillId="2" borderId="3" xfId="3" applyNumberFormat="1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3" fontId="9" fillId="2" borderId="3" xfId="3" applyNumberFormat="1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horizontal="justify" vertical="center" wrapText="1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5" fillId="2" borderId="8" xfId="0" applyFont="1" applyFill="1" applyBorder="1" applyAlignment="1" applyProtection="1">
      <alignment horizontal="right" vertical="center" wrapText="1"/>
    </xf>
    <xf numFmtId="0" fontId="7" fillId="2" borderId="9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/>
    <xf numFmtId="0" fontId="12" fillId="0" borderId="0" xfId="0" applyFont="1" applyAlignment="1" applyProtection="1"/>
    <xf numFmtId="0" fontId="7" fillId="0" borderId="10" xfId="0" applyFont="1" applyFill="1" applyBorder="1" applyAlignment="1" applyProtection="1">
      <alignment horizontal="center"/>
    </xf>
    <xf numFmtId="43" fontId="9" fillId="2" borderId="0" xfId="2" applyFont="1" applyFill="1" applyBorder="1" applyProtection="1"/>
    <xf numFmtId="0" fontId="6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7" fillId="0" borderId="0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7" fillId="2" borderId="11" xfId="0" applyFont="1" applyFill="1" applyBorder="1" applyAlignment="1" applyProtection="1">
      <alignment horizontal="left" vertical="center" wrapText="1" indent="3"/>
    </xf>
    <xf numFmtId="0" fontId="7" fillId="2" borderId="12" xfId="0" applyFont="1" applyFill="1" applyBorder="1" applyAlignment="1" applyProtection="1">
      <alignment horizontal="left" vertical="center" wrapText="1" indent="3"/>
    </xf>
    <xf numFmtId="0" fontId="9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3</xdr:col>
      <xdr:colOff>428625</xdr:colOff>
      <xdr:row>8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57150"/>
          <a:ext cx="942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54"/>
  <sheetViews>
    <sheetView showGridLines="0" tabSelected="1" view="pageBreakPreview" zoomScale="98" zoomScaleNormal="100" zoomScaleSheetLayoutView="98" workbookViewId="0">
      <selection activeCell="D20" sqref="D20"/>
    </sheetView>
  </sheetViews>
  <sheetFormatPr baseColWidth="10" defaultRowHeight="12" x14ac:dyDescent="0.2"/>
  <cols>
    <col min="1" max="1" width="2.140625" style="1" customWidth="1"/>
    <col min="2" max="2" width="4.85546875" style="2" customWidth="1"/>
    <col min="3" max="3" width="3.7109375" style="2" customWidth="1"/>
    <col min="4" max="4" width="65.7109375" style="2" customWidth="1"/>
    <col min="5" max="10" width="18.5703125" style="2" customWidth="1"/>
    <col min="11" max="11" width="3.140625" style="1" customWidth="1"/>
    <col min="12" max="16384" width="11.42578125" style="2"/>
  </cols>
  <sheetData>
    <row r="1" spans="1:11" s="1" customFormat="1" ht="6.75" customHeight="1" x14ac:dyDescent="0.2"/>
    <row r="2" spans="1:11" ht="12" customHeight="1" x14ac:dyDescent="0.2">
      <c r="B2" s="38"/>
      <c r="C2" s="38"/>
      <c r="D2" s="38"/>
      <c r="E2" s="38"/>
      <c r="F2" s="38"/>
      <c r="G2" s="38"/>
      <c r="H2" s="38"/>
      <c r="I2" s="38"/>
      <c r="J2" s="38"/>
    </row>
    <row r="3" spans="1:11" s="1" customFormat="1" ht="12" customHeight="1" x14ac:dyDescent="0.2">
      <c r="B3" s="38" t="s">
        <v>45</v>
      </c>
      <c r="C3" s="38"/>
      <c r="D3" s="38"/>
      <c r="E3" s="38"/>
      <c r="F3" s="38"/>
      <c r="G3" s="38"/>
      <c r="H3" s="38"/>
      <c r="I3" s="38"/>
      <c r="J3" s="38"/>
      <c r="K3" s="2"/>
    </row>
    <row r="4" spans="1:11" s="1" customFormat="1" ht="12" customHeight="1" x14ac:dyDescent="0.2">
      <c r="B4" s="38" t="s">
        <v>46</v>
      </c>
      <c r="C4" s="38"/>
      <c r="D4" s="38"/>
      <c r="E4" s="38"/>
      <c r="F4" s="38"/>
      <c r="G4" s="38"/>
      <c r="H4" s="38"/>
      <c r="I4" s="38"/>
      <c r="J4" s="38"/>
      <c r="K4" s="2"/>
    </row>
    <row r="5" spans="1:11" ht="12" customHeight="1" x14ac:dyDescent="0.2">
      <c r="B5" s="31" t="s">
        <v>0</v>
      </c>
      <c r="C5" s="31"/>
      <c r="D5" s="31"/>
      <c r="E5" s="31"/>
      <c r="F5" s="31"/>
      <c r="G5" s="31"/>
      <c r="H5" s="31"/>
      <c r="I5" s="31"/>
      <c r="J5" s="31"/>
    </row>
    <row r="6" spans="1:11" ht="12" customHeight="1" x14ac:dyDescent="0.2">
      <c r="B6" s="31" t="s">
        <v>47</v>
      </c>
      <c r="C6" s="31"/>
      <c r="D6" s="31"/>
      <c r="E6" s="31"/>
      <c r="F6" s="31"/>
      <c r="G6" s="31"/>
      <c r="H6" s="31"/>
      <c r="I6" s="31"/>
      <c r="J6" s="31"/>
    </row>
    <row r="7" spans="1:11" ht="12" customHeight="1" x14ac:dyDescent="0.2">
      <c r="B7" s="31" t="s">
        <v>1</v>
      </c>
      <c r="C7" s="31"/>
      <c r="D7" s="31"/>
      <c r="E7" s="31"/>
      <c r="F7" s="31"/>
      <c r="G7" s="31"/>
      <c r="H7" s="31"/>
      <c r="I7" s="31"/>
      <c r="J7" s="31"/>
    </row>
    <row r="8" spans="1:11" ht="12" customHeight="1" x14ac:dyDescent="0.2">
      <c r="B8" s="31" t="s">
        <v>48</v>
      </c>
      <c r="C8" s="31"/>
      <c r="D8" s="31"/>
      <c r="E8" s="31"/>
      <c r="F8" s="31"/>
      <c r="G8" s="31"/>
      <c r="H8" s="31"/>
      <c r="I8" s="31"/>
      <c r="J8" s="31"/>
    </row>
    <row r="9" spans="1:11" ht="12" customHeight="1" x14ac:dyDescent="0.2">
      <c r="B9" s="3"/>
      <c r="C9" s="31"/>
      <c r="D9" s="31"/>
      <c r="E9" s="31"/>
      <c r="F9" s="31"/>
      <c r="G9" s="31"/>
      <c r="H9" s="31"/>
      <c r="I9" s="31"/>
      <c r="J9" s="31"/>
    </row>
    <row r="10" spans="1:11" ht="12" customHeight="1" x14ac:dyDescent="0.2">
      <c r="B10" s="3"/>
      <c r="C10" s="4"/>
      <c r="D10" s="4"/>
      <c r="E10" s="4"/>
      <c r="F10" s="4"/>
      <c r="G10" s="4"/>
      <c r="H10" s="4"/>
      <c r="I10" s="4"/>
      <c r="J10" s="4"/>
    </row>
    <row r="11" spans="1:11" s="5" customFormat="1" ht="12" customHeight="1" x14ac:dyDescent="0.2">
      <c r="B11" s="6"/>
      <c r="C11" s="6"/>
      <c r="D11" s="6"/>
      <c r="E11" s="6"/>
      <c r="F11" s="6"/>
      <c r="G11" s="6"/>
      <c r="H11" s="6"/>
      <c r="I11" s="6"/>
      <c r="J11" s="6"/>
    </row>
    <row r="12" spans="1:11" ht="12" customHeight="1" x14ac:dyDescent="0.2">
      <c r="B12" s="39" t="s">
        <v>2</v>
      </c>
      <c r="C12" s="40"/>
      <c r="D12" s="41"/>
      <c r="E12" s="32" t="s">
        <v>3</v>
      </c>
      <c r="F12" s="32"/>
      <c r="G12" s="32"/>
      <c r="H12" s="32"/>
      <c r="I12" s="32"/>
      <c r="J12" s="32" t="s">
        <v>4</v>
      </c>
    </row>
    <row r="13" spans="1:11" ht="12" customHeight="1" x14ac:dyDescent="0.2">
      <c r="B13" s="42"/>
      <c r="C13" s="43"/>
      <c r="D13" s="44"/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32"/>
    </row>
    <row r="14" spans="1:11" ht="12" customHeight="1" x14ac:dyDescent="0.2">
      <c r="B14" s="45"/>
      <c r="C14" s="46"/>
      <c r="D14" s="47"/>
      <c r="E14" s="7">
        <v>1</v>
      </c>
      <c r="F14" s="7">
        <v>2</v>
      </c>
      <c r="G14" s="7" t="s">
        <v>10</v>
      </c>
      <c r="H14" s="7">
        <v>4</v>
      </c>
      <c r="I14" s="7">
        <v>5</v>
      </c>
      <c r="J14" s="7" t="s">
        <v>11</v>
      </c>
    </row>
    <row r="15" spans="1:11" s="11" customFormat="1" ht="15" customHeight="1" x14ac:dyDescent="0.2">
      <c r="A15" s="8"/>
      <c r="B15" s="33" t="s">
        <v>12</v>
      </c>
      <c r="C15" s="34"/>
      <c r="D15" s="35"/>
      <c r="E15" s="9"/>
      <c r="F15" s="10"/>
      <c r="G15" s="10"/>
      <c r="H15" s="10"/>
      <c r="I15" s="10"/>
      <c r="J15" s="10"/>
      <c r="K15" s="8"/>
    </row>
    <row r="16" spans="1:11" s="11" customFormat="1" x14ac:dyDescent="0.2">
      <c r="A16" s="8"/>
      <c r="B16" s="12"/>
      <c r="C16" s="36" t="s">
        <v>13</v>
      </c>
      <c r="D16" s="37"/>
      <c r="E16" s="13">
        <f>+E17+E18</f>
        <v>0</v>
      </c>
      <c r="F16" s="13">
        <f>+F17+F18</f>
        <v>0</v>
      </c>
      <c r="G16" s="13">
        <f>+E16+F16</f>
        <v>0</v>
      </c>
      <c r="H16" s="13">
        <f>+H17+H18</f>
        <v>0</v>
      </c>
      <c r="I16" s="13">
        <f>+I17+I18</f>
        <v>0</v>
      </c>
      <c r="J16" s="13">
        <f>+G16-H16</f>
        <v>0</v>
      </c>
      <c r="K16" s="8"/>
    </row>
    <row r="17" spans="1:11" ht="15" x14ac:dyDescent="0.25">
      <c r="B17" s="14"/>
      <c r="C17" s="15"/>
      <c r="D17" s="16" t="s">
        <v>14</v>
      </c>
      <c r="E17" s="30">
        <v>0</v>
      </c>
      <c r="F17" s="30">
        <v>0</v>
      </c>
      <c r="G17" s="17">
        <f>+E17+F17</f>
        <v>0</v>
      </c>
      <c r="H17" s="30">
        <v>0</v>
      </c>
      <c r="I17" s="30">
        <v>0</v>
      </c>
      <c r="J17" s="17">
        <f t="shared" ref="J17:J44" si="0">+G17-H17</f>
        <v>0</v>
      </c>
    </row>
    <row r="18" spans="1:11" ht="15" x14ac:dyDescent="0.25">
      <c r="B18" s="14"/>
      <c r="C18" s="15"/>
      <c r="D18" s="16" t="s">
        <v>15</v>
      </c>
      <c r="E18" s="30">
        <v>0</v>
      </c>
      <c r="F18" s="30">
        <v>0</v>
      </c>
      <c r="G18" s="17">
        <f>+E18+F18</f>
        <v>0</v>
      </c>
      <c r="H18" s="30">
        <v>0</v>
      </c>
      <c r="I18" s="30">
        <v>0</v>
      </c>
      <c r="J18" s="17">
        <f t="shared" si="0"/>
        <v>0</v>
      </c>
    </row>
    <row r="19" spans="1:11" s="11" customFormat="1" x14ac:dyDescent="0.2">
      <c r="A19" s="8"/>
      <c r="B19" s="12"/>
      <c r="C19" s="36" t="s">
        <v>16</v>
      </c>
      <c r="D19" s="37"/>
      <c r="E19" s="13">
        <f>SUM(E20:E27)</f>
        <v>11693587</v>
      </c>
      <c r="F19" s="13">
        <f>SUM(F20:F27)</f>
        <v>67269</v>
      </c>
      <c r="G19" s="13">
        <f>+E19+F19</f>
        <v>11760856</v>
      </c>
      <c r="H19" s="13">
        <f>SUM(H20:H27)</f>
        <v>13293029.82</v>
      </c>
      <c r="I19" s="13">
        <f>SUM(I20:I27)</f>
        <v>13293029.82</v>
      </c>
      <c r="J19" s="13">
        <f t="shared" si="0"/>
        <v>-1532173.8200000003</v>
      </c>
      <c r="K19" s="8"/>
    </row>
    <row r="20" spans="1:11" ht="15" x14ac:dyDescent="0.25">
      <c r="B20" s="14"/>
      <c r="C20" s="15"/>
      <c r="D20" s="16" t="s">
        <v>17</v>
      </c>
      <c r="E20" s="30">
        <v>0</v>
      </c>
      <c r="F20" s="30">
        <v>0</v>
      </c>
      <c r="G20" s="17">
        <f>+E20+F20</f>
        <v>0</v>
      </c>
      <c r="H20" s="30">
        <v>0</v>
      </c>
      <c r="I20" s="30">
        <v>0</v>
      </c>
      <c r="J20" s="17">
        <f t="shared" si="0"/>
        <v>0</v>
      </c>
    </row>
    <row r="21" spans="1:11" ht="15" x14ac:dyDescent="0.25">
      <c r="B21" s="14"/>
      <c r="C21" s="15"/>
      <c r="D21" s="16" t="s">
        <v>18</v>
      </c>
      <c r="E21" s="30">
        <v>11693587</v>
      </c>
      <c r="F21" s="30">
        <v>67269</v>
      </c>
      <c r="G21" s="17">
        <f t="shared" ref="G21:G44" si="1">+E21+F21</f>
        <v>11760856</v>
      </c>
      <c r="H21" s="30">
        <v>13293029.82</v>
      </c>
      <c r="I21" s="30">
        <v>13293029.82</v>
      </c>
      <c r="J21" s="17">
        <f t="shared" si="0"/>
        <v>-1532173.8200000003</v>
      </c>
    </row>
    <row r="22" spans="1:11" ht="15" x14ac:dyDescent="0.25">
      <c r="B22" s="14"/>
      <c r="C22" s="15"/>
      <c r="D22" s="16" t="s">
        <v>19</v>
      </c>
      <c r="E22" s="30">
        <v>0</v>
      </c>
      <c r="F22" s="30">
        <v>0</v>
      </c>
      <c r="G22" s="17">
        <f t="shared" si="1"/>
        <v>0</v>
      </c>
      <c r="H22" s="30">
        <v>0</v>
      </c>
      <c r="I22" s="30">
        <v>0</v>
      </c>
      <c r="J22" s="17">
        <f t="shared" si="0"/>
        <v>0</v>
      </c>
    </row>
    <row r="23" spans="1:11" ht="15" x14ac:dyDescent="0.25">
      <c r="B23" s="14"/>
      <c r="C23" s="15"/>
      <c r="D23" s="16" t="s">
        <v>20</v>
      </c>
      <c r="E23" s="30">
        <v>0</v>
      </c>
      <c r="F23" s="30">
        <v>0</v>
      </c>
      <c r="G23" s="17">
        <f t="shared" si="1"/>
        <v>0</v>
      </c>
      <c r="H23" s="30">
        <v>0</v>
      </c>
      <c r="I23" s="30">
        <v>0</v>
      </c>
      <c r="J23" s="17">
        <f t="shared" si="0"/>
        <v>0</v>
      </c>
    </row>
    <row r="24" spans="1:11" ht="15" x14ac:dyDescent="0.25">
      <c r="B24" s="14"/>
      <c r="C24" s="15"/>
      <c r="D24" s="16" t="s">
        <v>21</v>
      </c>
      <c r="E24" s="30">
        <v>0</v>
      </c>
      <c r="F24" s="30">
        <v>0</v>
      </c>
      <c r="G24" s="17">
        <f t="shared" si="1"/>
        <v>0</v>
      </c>
      <c r="H24" s="30">
        <v>0</v>
      </c>
      <c r="I24" s="30">
        <v>0</v>
      </c>
      <c r="J24" s="17">
        <f t="shared" si="0"/>
        <v>0</v>
      </c>
    </row>
    <row r="25" spans="1:11" ht="15" x14ac:dyDescent="0.25">
      <c r="B25" s="14"/>
      <c r="C25" s="15"/>
      <c r="D25" s="16" t="s">
        <v>22</v>
      </c>
      <c r="E25" s="30">
        <v>0</v>
      </c>
      <c r="F25" s="30">
        <v>0</v>
      </c>
      <c r="G25" s="17">
        <f t="shared" si="1"/>
        <v>0</v>
      </c>
      <c r="H25" s="30">
        <v>0</v>
      </c>
      <c r="I25" s="30">
        <v>0</v>
      </c>
      <c r="J25" s="17">
        <f t="shared" si="0"/>
        <v>0</v>
      </c>
    </row>
    <row r="26" spans="1:11" ht="15" x14ac:dyDescent="0.25">
      <c r="B26" s="14"/>
      <c r="C26" s="15"/>
      <c r="D26" s="16" t="s">
        <v>23</v>
      </c>
      <c r="E26" s="30">
        <v>0</v>
      </c>
      <c r="F26" s="30">
        <v>0</v>
      </c>
      <c r="G26" s="17">
        <f t="shared" si="1"/>
        <v>0</v>
      </c>
      <c r="H26" s="30">
        <v>0</v>
      </c>
      <c r="I26" s="30">
        <v>0</v>
      </c>
      <c r="J26" s="17">
        <f t="shared" si="0"/>
        <v>0</v>
      </c>
    </row>
    <row r="27" spans="1:11" ht="15" x14ac:dyDescent="0.25">
      <c r="B27" s="14"/>
      <c r="C27" s="15"/>
      <c r="D27" s="16" t="s">
        <v>24</v>
      </c>
      <c r="E27" s="30">
        <v>0</v>
      </c>
      <c r="F27" s="30">
        <v>0</v>
      </c>
      <c r="G27" s="17">
        <f t="shared" si="1"/>
        <v>0</v>
      </c>
      <c r="H27" s="30">
        <v>0</v>
      </c>
      <c r="I27" s="30">
        <v>0</v>
      </c>
      <c r="J27" s="17">
        <f t="shared" si="0"/>
        <v>0</v>
      </c>
    </row>
    <row r="28" spans="1:11" s="11" customFormat="1" x14ac:dyDescent="0.2">
      <c r="A28" s="8"/>
      <c r="B28" s="12"/>
      <c r="C28" s="36" t="s">
        <v>25</v>
      </c>
      <c r="D28" s="37"/>
      <c r="E28" s="13">
        <f>SUM(E29:E31)</f>
        <v>0</v>
      </c>
      <c r="F28" s="13">
        <f>SUM(F29:F31)</f>
        <v>0</v>
      </c>
      <c r="G28" s="13">
        <f t="shared" si="1"/>
        <v>0</v>
      </c>
      <c r="H28" s="13">
        <f>SUM(H29:H31)</f>
        <v>0</v>
      </c>
      <c r="I28" s="13">
        <f>SUM(I29:I31)</f>
        <v>0</v>
      </c>
      <c r="J28" s="13">
        <f t="shared" si="0"/>
        <v>0</v>
      </c>
      <c r="K28" s="8"/>
    </row>
    <row r="29" spans="1:11" ht="15" x14ac:dyDescent="0.25">
      <c r="B29" s="14"/>
      <c r="C29" s="15"/>
      <c r="D29" s="16" t="s">
        <v>26</v>
      </c>
      <c r="E29" s="30">
        <v>0</v>
      </c>
      <c r="F29" s="30">
        <v>0</v>
      </c>
      <c r="G29" s="17">
        <f t="shared" si="1"/>
        <v>0</v>
      </c>
      <c r="H29" s="30">
        <v>0</v>
      </c>
      <c r="I29" s="30">
        <v>0</v>
      </c>
      <c r="J29" s="17">
        <f t="shared" si="0"/>
        <v>0</v>
      </c>
    </row>
    <row r="30" spans="1:11" ht="15" x14ac:dyDescent="0.25">
      <c r="B30" s="14"/>
      <c r="C30" s="15"/>
      <c r="D30" s="16" t="s">
        <v>27</v>
      </c>
      <c r="E30" s="30">
        <v>0</v>
      </c>
      <c r="F30" s="30">
        <v>0</v>
      </c>
      <c r="G30" s="17">
        <f t="shared" si="1"/>
        <v>0</v>
      </c>
      <c r="H30" s="30">
        <v>0</v>
      </c>
      <c r="I30" s="30">
        <v>0</v>
      </c>
      <c r="J30" s="17">
        <f t="shared" si="0"/>
        <v>0</v>
      </c>
    </row>
    <row r="31" spans="1:11" ht="15" x14ac:dyDescent="0.25">
      <c r="B31" s="14"/>
      <c r="C31" s="15"/>
      <c r="D31" s="16" t="s">
        <v>28</v>
      </c>
      <c r="E31" s="30">
        <v>0</v>
      </c>
      <c r="F31" s="30">
        <v>0</v>
      </c>
      <c r="G31" s="17">
        <f t="shared" si="1"/>
        <v>0</v>
      </c>
      <c r="H31" s="30">
        <v>0</v>
      </c>
      <c r="I31" s="30">
        <v>0</v>
      </c>
      <c r="J31" s="17">
        <f t="shared" si="0"/>
        <v>0</v>
      </c>
    </row>
    <row r="32" spans="1:11" s="11" customFormat="1" x14ac:dyDescent="0.2">
      <c r="A32" s="8"/>
      <c r="B32" s="12"/>
      <c r="C32" s="36" t="s">
        <v>29</v>
      </c>
      <c r="D32" s="37"/>
      <c r="E32" s="13">
        <f>SUM(E33:E34)</f>
        <v>0</v>
      </c>
      <c r="F32" s="13">
        <f>SUM(F33:F34)</f>
        <v>0</v>
      </c>
      <c r="G32" s="13">
        <f t="shared" si="1"/>
        <v>0</v>
      </c>
      <c r="H32" s="13">
        <f>SUM(H33:H34)</f>
        <v>0</v>
      </c>
      <c r="I32" s="13">
        <f>SUM(I33:I34)</f>
        <v>0</v>
      </c>
      <c r="J32" s="13">
        <f t="shared" si="0"/>
        <v>0</v>
      </c>
      <c r="K32" s="8"/>
    </row>
    <row r="33" spans="1:11" ht="15" x14ac:dyDescent="0.25">
      <c r="B33" s="14"/>
      <c r="C33" s="15"/>
      <c r="D33" s="16" t="s">
        <v>30</v>
      </c>
      <c r="E33" s="30">
        <v>0</v>
      </c>
      <c r="F33" s="30">
        <v>0</v>
      </c>
      <c r="G33" s="17">
        <f t="shared" si="1"/>
        <v>0</v>
      </c>
      <c r="H33" s="30">
        <v>0</v>
      </c>
      <c r="I33" s="30">
        <v>0</v>
      </c>
      <c r="J33" s="17">
        <f t="shared" si="0"/>
        <v>0</v>
      </c>
    </row>
    <row r="34" spans="1:11" ht="15" x14ac:dyDescent="0.25">
      <c r="B34" s="14"/>
      <c r="C34" s="15"/>
      <c r="D34" s="16" t="s">
        <v>31</v>
      </c>
      <c r="E34" s="30">
        <v>0</v>
      </c>
      <c r="F34" s="30">
        <v>0</v>
      </c>
      <c r="G34" s="17">
        <f t="shared" si="1"/>
        <v>0</v>
      </c>
      <c r="H34" s="30">
        <v>0</v>
      </c>
      <c r="I34" s="30">
        <v>0</v>
      </c>
      <c r="J34" s="17">
        <f t="shared" si="0"/>
        <v>0</v>
      </c>
    </row>
    <row r="35" spans="1:11" s="11" customFormat="1" x14ac:dyDescent="0.2">
      <c r="A35" s="8"/>
      <c r="B35" s="12"/>
      <c r="C35" s="36" t="s">
        <v>32</v>
      </c>
      <c r="D35" s="37"/>
      <c r="E35" s="13">
        <f>SUM(E36:E39)</f>
        <v>0</v>
      </c>
      <c r="F35" s="13">
        <f>SUM(F36:F39)</f>
        <v>0</v>
      </c>
      <c r="G35" s="13">
        <f t="shared" si="1"/>
        <v>0</v>
      </c>
      <c r="H35" s="13">
        <f>SUM(H36:H39)</f>
        <v>0</v>
      </c>
      <c r="I35" s="13">
        <f>SUM(I36:I39)</f>
        <v>0</v>
      </c>
      <c r="J35" s="13">
        <f t="shared" si="0"/>
        <v>0</v>
      </c>
      <c r="K35" s="8"/>
    </row>
    <row r="36" spans="1:11" ht="15" x14ac:dyDescent="0.25">
      <c r="B36" s="14"/>
      <c r="C36" s="15"/>
      <c r="D36" s="16" t="s">
        <v>33</v>
      </c>
      <c r="E36" s="30">
        <v>0</v>
      </c>
      <c r="F36" s="30">
        <v>0</v>
      </c>
      <c r="G36" s="17">
        <f t="shared" si="1"/>
        <v>0</v>
      </c>
      <c r="H36" s="30">
        <v>0</v>
      </c>
      <c r="I36" s="30">
        <v>0</v>
      </c>
      <c r="J36" s="17">
        <f t="shared" si="0"/>
        <v>0</v>
      </c>
    </row>
    <row r="37" spans="1:11" ht="15" x14ac:dyDescent="0.25">
      <c r="B37" s="14"/>
      <c r="C37" s="15"/>
      <c r="D37" s="16" t="s">
        <v>34</v>
      </c>
      <c r="E37" s="30">
        <v>0</v>
      </c>
      <c r="F37" s="30">
        <v>0</v>
      </c>
      <c r="G37" s="17">
        <f t="shared" si="1"/>
        <v>0</v>
      </c>
      <c r="H37" s="30">
        <v>0</v>
      </c>
      <c r="I37" s="30">
        <v>0</v>
      </c>
      <c r="J37" s="17">
        <f t="shared" si="0"/>
        <v>0</v>
      </c>
    </row>
    <row r="38" spans="1:11" ht="15" x14ac:dyDescent="0.25">
      <c r="B38" s="14"/>
      <c r="C38" s="15"/>
      <c r="D38" s="16" t="s">
        <v>35</v>
      </c>
      <c r="E38" s="30">
        <v>0</v>
      </c>
      <c r="F38" s="30">
        <v>0</v>
      </c>
      <c r="G38" s="17">
        <f t="shared" si="1"/>
        <v>0</v>
      </c>
      <c r="H38" s="30">
        <v>0</v>
      </c>
      <c r="I38" s="30">
        <v>0</v>
      </c>
      <c r="J38" s="17">
        <f t="shared" si="0"/>
        <v>0</v>
      </c>
    </row>
    <row r="39" spans="1:11" ht="15" x14ac:dyDescent="0.25">
      <c r="B39" s="14"/>
      <c r="C39" s="15"/>
      <c r="D39" s="16" t="s">
        <v>36</v>
      </c>
      <c r="E39" s="30">
        <v>0</v>
      </c>
      <c r="F39" s="30">
        <v>0</v>
      </c>
      <c r="G39" s="17">
        <f t="shared" si="1"/>
        <v>0</v>
      </c>
      <c r="H39" s="30">
        <v>0</v>
      </c>
      <c r="I39" s="30">
        <v>0</v>
      </c>
      <c r="J39" s="17">
        <f t="shared" si="0"/>
        <v>0</v>
      </c>
    </row>
    <row r="40" spans="1:11" s="11" customFormat="1" x14ac:dyDescent="0.2">
      <c r="A40" s="8"/>
      <c r="B40" s="12"/>
      <c r="C40" s="36" t="s">
        <v>37</v>
      </c>
      <c r="D40" s="37"/>
      <c r="E40" s="13">
        <f>SUM(E41)</f>
        <v>0</v>
      </c>
      <c r="F40" s="13">
        <f>SUM(F41)</f>
        <v>0</v>
      </c>
      <c r="G40" s="13">
        <f t="shared" si="1"/>
        <v>0</v>
      </c>
      <c r="H40" s="13">
        <f>SUM(H41)</f>
        <v>0</v>
      </c>
      <c r="I40" s="13">
        <f>SUM(I41)</f>
        <v>0</v>
      </c>
      <c r="J40" s="13">
        <f t="shared" si="0"/>
        <v>0</v>
      </c>
      <c r="K40" s="8"/>
    </row>
    <row r="41" spans="1:11" ht="15" x14ac:dyDescent="0.25">
      <c r="B41" s="14"/>
      <c r="C41" s="15"/>
      <c r="D41" s="16" t="s">
        <v>38</v>
      </c>
      <c r="E41" s="30">
        <v>0</v>
      </c>
      <c r="F41" s="30">
        <v>0</v>
      </c>
      <c r="G41" s="17">
        <f t="shared" si="1"/>
        <v>0</v>
      </c>
      <c r="H41" s="30">
        <v>0</v>
      </c>
      <c r="I41" s="30">
        <v>0</v>
      </c>
      <c r="J41" s="17">
        <f t="shared" si="0"/>
        <v>0</v>
      </c>
    </row>
    <row r="42" spans="1:11" s="11" customFormat="1" ht="15" customHeight="1" x14ac:dyDescent="0.25">
      <c r="A42" s="8"/>
      <c r="B42" s="33" t="s">
        <v>39</v>
      </c>
      <c r="C42" s="34"/>
      <c r="D42" s="35"/>
      <c r="E42" s="30">
        <v>0</v>
      </c>
      <c r="F42" s="30">
        <v>0</v>
      </c>
      <c r="G42" s="13">
        <f t="shared" si="1"/>
        <v>0</v>
      </c>
      <c r="H42" s="30">
        <v>0</v>
      </c>
      <c r="I42" s="30">
        <v>0</v>
      </c>
      <c r="J42" s="13">
        <f t="shared" si="0"/>
        <v>0</v>
      </c>
      <c r="K42" s="8"/>
    </row>
    <row r="43" spans="1:11" s="11" customFormat="1" ht="15" customHeight="1" x14ac:dyDescent="0.25">
      <c r="A43" s="8"/>
      <c r="B43" s="33" t="s">
        <v>40</v>
      </c>
      <c r="C43" s="34"/>
      <c r="D43" s="35"/>
      <c r="E43" s="30">
        <v>0</v>
      </c>
      <c r="F43" s="30">
        <v>0</v>
      </c>
      <c r="G43" s="13">
        <f t="shared" si="1"/>
        <v>0</v>
      </c>
      <c r="H43" s="30">
        <v>0</v>
      </c>
      <c r="I43" s="30">
        <v>0</v>
      </c>
      <c r="J43" s="13">
        <f t="shared" si="0"/>
        <v>0</v>
      </c>
      <c r="K43" s="8"/>
    </row>
    <row r="44" spans="1:11" s="11" customFormat="1" ht="15.75" customHeight="1" x14ac:dyDescent="0.25">
      <c r="A44" s="8"/>
      <c r="B44" s="33" t="s">
        <v>41</v>
      </c>
      <c r="C44" s="34"/>
      <c r="D44" s="35"/>
      <c r="E44" s="30">
        <v>0</v>
      </c>
      <c r="F44" s="30">
        <v>0</v>
      </c>
      <c r="G44" s="13">
        <f t="shared" si="1"/>
        <v>0</v>
      </c>
      <c r="H44" s="30">
        <v>0</v>
      </c>
      <c r="I44" s="30">
        <v>0</v>
      </c>
      <c r="J44" s="13">
        <f t="shared" si="0"/>
        <v>0</v>
      </c>
      <c r="K44" s="8"/>
    </row>
    <row r="45" spans="1:11" x14ac:dyDescent="0.2">
      <c r="B45" s="18"/>
      <c r="C45" s="19"/>
      <c r="D45" s="20"/>
      <c r="E45" s="21"/>
      <c r="F45" s="22"/>
      <c r="G45" s="22"/>
      <c r="H45" s="22"/>
      <c r="I45" s="22"/>
      <c r="J45" s="22"/>
    </row>
    <row r="46" spans="1:11" s="11" customFormat="1" x14ac:dyDescent="0.2">
      <c r="A46" s="8"/>
      <c r="B46" s="23"/>
      <c r="C46" s="49" t="s">
        <v>42</v>
      </c>
      <c r="D46" s="50"/>
      <c r="E46" s="24">
        <f t="shared" ref="E46:J46" si="2">+E16+E19+E28+E32+E35+E40+E42+E43+E44</f>
        <v>11693587</v>
      </c>
      <c r="F46" s="24">
        <f t="shared" si="2"/>
        <v>67269</v>
      </c>
      <c r="G46" s="24">
        <f t="shared" si="2"/>
        <v>11760856</v>
      </c>
      <c r="H46" s="24">
        <f t="shared" si="2"/>
        <v>13293029.82</v>
      </c>
      <c r="I46" s="24">
        <f t="shared" si="2"/>
        <v>13293029.82</v>
      </c>
      <c r="J46" s="24">
        <f t="shared" si="2"/>
        <v>-1532173.8200000003</v>
      </c>
      <c r="K46" s="8"/>
    </row>
    <row r="47" spans="1:11" x14ac:dyDescent="0.2">
      <c r="B47" s="51" t="s">
        <v>43</v>
      </c>
      <c r="C47" s="51"/>
      <c r="D47" s="51"/>
      <c r="E47" s="51"/>
      <c r="F47" s="51"/>
      <c r="G47" s="51"/>
      <c r="H47" s="51"/>
      <c r="I47" s="1"/>
      <c r="J47" s="1"/>
    </row>
    <row r="48" spans="1:11" ht="53.25" hidden="1" customHeight="1" x14ac:dyDescent="0.2">
      <c r="B48" s="52" t="s">
        <v>44</v>
      </c>
      <c r="C48" s="53"/>
      <c r="D48" s="53"/>
      <c r="E48" s="53"/>
      <c r="F48" s="53"/>
      <c r="G48" s="53"/>
      <c r="H48" s="53"/>
      <c r="I48" s="53"/>
      <c r="J48" s="25"/>
    </row>
    <row r="49" spans="4:11" x14ac:dyDescent="0.2">
      <c r="E49" s="25"/>
      <c r="F49" s="25"/>
      <c r="G49" s="25"/>
      <c r="H49" s="25"/>
      <c r="I49" s="25"/>
      <c r="J49" s="26"/>
    </row>
    <row r="52" spans="4:11" x14ac:dyDescent="0.2">
      <c r="F52" s="54"/>
      <c r="G52" s="54"/>
      <c r="H52" s="54"/>
      <c r="I52" s="54"/>
      <c r="J52" s="1"/>
      <c r="K52" s="2"/>
    </row>
    <row r="53" spans="4:11" s="1" customFormat="1" ht="14.1" customHeight="1" x14ac:dyDescent="0.2">
      <c r="D53" s="27"/>
      <c r="F53" s="31"/>
      <c r="G53" s="31"/>
      <c r="H53" s="31"/>
      <c r="I53" s="31"/>
      <c r="K53" s="28"/>
    </row>
    <row r="54" spans="4:11" s="1" customFormat="1" ht="14.1" customHeight="1" x14ac:dyDescent="0.2">
      <c r="D54" s="29"/>
      <c r="F54" s="48"/>
      <c r="G54" s="48"/>
      <c r="H54" s="48"/>
      <c r="I54" s="48"/>
      <c r="K54" s="28"/>
    </row>
  </sheetData>
  <sheetProtection selectLockedCells="1"/>
  <mergeCells count="27">
    <mergeCell ref="F52:I52"/>
    <mergeCell ref="F53:I53"/>
    <mergeCell ref="C28:D28"/>
    <mergeCell ref="C35:D35"/>
    <mergeCell ref="C40:D40"/>
    <mergeCell ref="B42:D42"/>
    <mergeCell ref="B43:D43"/>
    <mergeCell ref="B12:D14"/>
    <mergeCell ref="F54:I54"/>
    <mergeCell ref="B44:D44"/>
    <mergeCell ref="C46:D46"/>
    <mergeCell ref="B47:H47"/>
    <mergeCell ref="B48:I48"/>
    <mergeCell ref="B2:J2"/>
    <mergeCell ref="B5:J5"/>
    <mergeCell ref="B6:J6"/>
    <mergeCell ref="B7:J7"/>
    <mergeCell ref="B8:J8"/>
    <mergeCell ref="C32:D32"/>
    <mergeCell ref="B3:J3"/>
    <mergeCell ref="B4:J4"/>
    <mergeCell ref="C9:J9"/>
    <mergeCell ref="E12:I12"/>
    <mergeCell ref="J12:J13"/>
    <mergeCell ref="B15:D15"/>
    <mergeCell ref="C16:D16"/>
    <mergeCell ref="C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CProg</vt:lpstr>
      <vt:lpstr>parEnte</vt:lpstr>
      <vt:lpstr>txt82110_A</vt:lpstr>
      <vt:lpstr>txt82110_B</vt:lpstr>
      <vt:lpstr>txt82110_C</vt:lpstr>
      <vt:lpstr>txt82110_D</vt:lpstr>
      <vt:lpstr>txt82110_E</vt:lpstr>
      <vt:lpstr>txt82110_F</vt:lpstr>
      <vt:lpstr>txt82110_G</vt:lpstr>
      <vt:lpstr>txt82110_H</vt:lpstr>
      <vt:lpstr>txt82110_I</vt:lpstr>
      <vt:lpstr>txt82110_J</vt:lpstr>
      <vt:lpstr>txt82110_K</vt:lpstr>
      <vt:lpstr>txt82110_L</vt:lpstr>
      <vt:lpstr>txt82110_M</vt:lpstr>
      <vt:lpstr>txt82110_N</vt:lpstr>
      <vt:lpstr>txt82110_O</vt:lpstr>
      <vt:lpstr>txt82110_P</vt:lpstr>
      <vt:lpstr>txt82110_R</vt:lpstr>
      <vt:lpstr>txt82110_S</vt:lpstr>
      <vt:lpstr>txt82110_T</vt:lpstr>
      <vt:lpstr>txt82110_U</vt:lpstr>
      <vt:lpstr>txt82110_W</vt:lpstr>
      <vt:lpstr>txt82110_Y</vt:lpstr>
      <vt:lpstr>txt82110_Z</vt:lpstr>
      <vt:lpstr>txt82310_A</vt:lpstr>
      <vt:lpstr>txt82310_B</vt:lpstr>
      <vt:lpstr>txt82310_C</vt:lpstr>
      <vt:lpstr>txt82310_D</vt:lpstr>
      <vt:lpstr>txt82310_E</vt:lpstr>
      <vt:lpstr>txt82310_F</vt:lpstr>
      <vt:lpstr>txt82310_G</vt:lpstr>
      <vt:lpstr>txt82310_H</vt:lpstr>
      <vt:lpstr>txt82310_I</vt:lpstr>
      <vt:lpstr>txt82310_J</vt:lpstr>
      <vt:lpstr>txt82310_K</vt:lpstr>
      <vt:lpstr>txt82310_L</vt:lpstr>
      <vt:lpstr>txt82310_M</vt:lpstr>
      <vt:lpstr>txt82310_N</vt:lpstr>
      <vt:lpstr>txt82310_O</vt:lpstr>
      <vt:lpstr>txt82310_P</vt:lpstr>
      <vt:lpstr>txt82310_R</vt:lpstr>
      <vt:lpstr>txt82310_S</vt:lpstr>
      <vt:lpstr>txt82310_T</vt:lpstr>
      <vt:lpstr>txt82310_U</vt:lpstr>
      <vt:lpstr>txt82310_W</vt:lpstr>
      <vt:lpstr>txt82310_Y</vt:lpstr>
      <vt:lpstr>txt82310_Z</vt:lpstr>
      <vt:lpstr>txt82510_A</vt:lpstr>
      <vt:lpstr>txt82510_B</vt:lpstr>
      <vt:lpstr>txt82510_C</vt:lpstr>
      <vt:lpstr>txt82510_D</vt:lpstr>
      <vt:lpstr>txt82510_E</vt:lpstr>
      <vt:lpstr>txt82510_F</vt:lpstr>
      <vt:lpstr>txt82510_G</vt:lpstr>
      <vt:lpstr>txt82510_H</vt:lpstr>
      <vt:lpstr>txt82510_I</vt:lpstr>
      <vt:lpstr>txt82510_J</vt:lpstr>
      <vt:lpstr>txt82510_K</vt:lpstr>
      <vt:lpstr>txt82510_L</vt:lpstr>
      <vt:lpstr>txt82510_M</vt:lpstr>
      <vt:lpstr>txt82510_N</vt:lpstr>
      <vt:lpstr>txt82510_O</vt:lpstr>
      <vt:lpstr>txt82510_P</vt:lpstr>
      <vt:lpstr>txt82510_R</vt:lpstr>
      <vt:lpstr>txt82510_S</vt:lpstr>
      <vt:lpstr>txt82510_T</vt:lpstr>
      <vt:lpstr>txt82510_U</vt:lpstr>
      <vt:lpstr>txt82510_W</vt:lpstr>
      <vt:lpstr>txt82510_Y</vt:lpstr>
      <vt:lpstr>txt82510_Z</vt:lpstr>
      <vt:lpstr>txt82710_A</vt:lpstr>
      <vt:lpstr>txt82710_B</vt:lpstr>
      <vt:lpstr>txt82710_C</vt:lpstr>
      <vt:lpstr>txt82710_D</vt:lpstr>
      <vt:lpstr>txt82710_E</vt:lpstr>
      <vt:lpstr>txt82710_F</vt:lpstr>
      <vt:lpstr>txt82710_G</vt:lpstr>
      <vt:lpstr>txt82710_H</vt:lpstr>
      <vt:lpstr>txt82710_I</vt:lpstr>
      <vt:lpstr>txt82710_J</vt:lpstr>
      <vt:lpstr>txt82710_K</vt:lpstr>
      <vt:lpstr>txt82710_L</vt:lpstr>
      <vt:lpstr>txt82710_M</vt:lpstr>
      <vt:lpstr>txt82710_N</vt:lpstr>
      <vt:lpstr>txt82710_O</vt:lpstr>
      <vt:lpstr>txt82710_P</vt:lpstr>
      <vt:lpstr>txt82710_R</vt:lpstr>
      <vt:lpstr>txt82710_S</vt:lpstr>
      <vt:lpstr>txt82710_T</vt:lpstr>
      <vt:lpstr>txt82710_U</vt:lpstr>
      <vt:lpstr>txt82710_W</vt:lpstr>
      <vt:lpstr>txt82710_Y</vt:lpstr>
      <vt:lpstr>txt82710_Z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2017-12-18T16:04:22Z</dcterms:created>
  <dcterms:modified xsi:type="dcterms:W3CDTF">2018-02-21T15:10:42Z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