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<sst xmlns="http://schemas.openxmlformats.org/spreadsheetml/2006/main" count="66" uniqueCount="63">
  <si>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</si>
  <si>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</si>
  <si>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</si>
  <si>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</si>
  <si>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</si>
  <si>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</si>
  <si>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</si>
  <si>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</si>
  <si>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</si>
  <si>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</si>
  <si>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</si>
  <si>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</si>
  <si>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</si>
  <si>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</si>
  <si>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</si>
  <si>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</si>
  <si>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</si>
  <si>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</si>
  <si>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</si>
  <si>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</si>
  <si>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</si>
  <si>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</si>
  <si>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</si>
  <si>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</si>
  <si>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</si>
  <si>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</si>
  <si>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</si>
  <si>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</si>
  <si>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</si>
  <si>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</si>
  <si>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</si>
  <si>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</si>
  <si>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</si>
  <si>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</si>
  <si>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</si>
  <si>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</si>
  <si>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</si>
  <si>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</si>
  <si>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</si>
  <si>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</si>
  <si>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</si>
  <si>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</si>
  <si>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</si>
  <si>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</si>
  <si>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</si>
  <si>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</si>
  <si>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</si>
  <si>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</si>
  <si>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</si>
  <si>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</si>
  <si>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</si>
  <si>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</si>
  <si>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</si>
  <si>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</si>
  <si>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</si>
  <si>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</si>
  <si>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</si>
  <si>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</si>
  <si>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</si>
  <si>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</si>
  <si>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</si>
  <si>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</si>
  <si>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Centro Estatal de Trasplantes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</si>
</sst>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335861</v>
      </c>
      <c r="F15" s="28">
        <f>SUM(F16:F23)</f>
        <v>65755</v>
      </c>
      <c r="G15" s="24"/>
      <c r="H15" s="67" t="s">
        <v>5</v>
      </c>
      <c r="I15" s="67"/>
      <c r="J15" s="28">
        <f>SUM(J16:J18)</f>
        <v>3236464</v>
      </c>
      <c r="K15" s="28">
        <f>SUM(K16:K18)</f>
        <v>2367068.38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1891848</v>
      </c>
      <c r="K16" s="56">
        <v>1207271.96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138551</v>
      </c>
      <c r="K17" s="56">
        <v>200547.35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1206065</v>
      </c>
      <c r="K18" s="56">
        <v>959249.07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0</v>
      </c>
      <c r="K20" s="28">
        <f>SUM(K21:K29)</f>
        <v>0</v>
      </c>
      <c r="L20" s="29"/>
    </row>
    <row r="21" spans="2:12" ht="15" x14ac:dyDescent="0.25">
      <c r="B21" s="30"/>
      <c r="C21" s="58" t="s">
        <v>15</v>
      </c>
      <c r="D21" s="58"/>
      <c r="E21" s="56">
        <v>170351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165510</v>
      </c>
      <c r="F22" s="56">
        <v>65755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0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3063700</v>
      </c>
      <c r="F25" s="28">
        <f>SUM(F26:F27)</f>
        <v>2428066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3063700</v>
      </c>
      <c r="F27" s="56">
        <v>2428066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3399561</v>
      </c>
      <c r="F36" s="36">
        <f>F15+F25+F29</f>
        <v>2493821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84166</v>
      </c>
      <c r="K43" s="38">
        <f>SUM(K44:K49)</f>
        <v>133521.94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84166</v>
      </c>
      <c r="K44" s="56">
        <v>133521.94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3320630</v>
      </c>
      <c r="K54" s="40">
        <f>K15+K20+K31+K36+K43+K51</f>
        <v>2500590.3199999998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78931</v>
      </c>
      <c r="K56" s="40">
        <f>F36-K54</f>
        <v>-6769.3199999998324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2018-02-21T15:12:43Z</dcterms:modified>
</cp:coreProperties>
</file>